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розница 100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<sst xmlns="http://schemas.openxmlformats.org/spreadsheetml/2006/main" count="67" uniqueCount="53">
  <si>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Прайс-лист Greenbar 2024</t>
  </si>
  <si>
    <t xml:space="preserve">ФИО и название фирмы: </t>
  </si>
  <si>
    <t xml:space="preserve">Адрес: </t>
  </si>
  <si>
    <t xml:space="preserve">Телефон, факс, e-mail: </t>
  </si>
  <si>
    <t xml:space="preserve">Название транспортной компании для отправки груза и желаемая дата отправки: </t>
  </si>
  <si>
    <t>Дилерская скидка - 10% + на каждую позицию дополнительные скидки при запросе на конкретную модель.</t>
  </si>
  <si>
    <t xml:space="preserve">В графе "Кол-во,  укажите количество, ( 1, 2, 5,10 и др.), а после заполнения всей </t>
  </si>
  <si>
    <t>формы и просмотра суммы отправьте по адресу veg@green-capital.ru</t>
  </si>
  <si>
    <t>Наименование</t>
  </si>
  <si>
    <t>Цена, руб</t>
  </si>
  <si>
    <t>Кол-во</t>
  </si>
  <si>
    <t>Сумма</t>
  </si>
  <si>
    <t xml:space="preserve">Фото </t>
  </si>
  <si>
    <t xml:space="preserve">Описание </t>
  </si>
  <si>
    <t>Срок изготовления</t>
  </si>
  <si>
    <t>Партнерская скидка</t>
  </si>
  <si>
    <t>Рамзмеры и вес с упаковкой количество мест на погрузку</t>
  </si>
  <si>
    <t>Цифровица настольная Greenbar XX1-ХХ2</t>
  </si>
  <si>
    <r>
      <rPr>
        <sz val="11"/>
        <color theme="1" tint="0.25"/>
        <rFont val="Calibri"/>
        <charset val="204"/>
        <scheme val="minor"/>
      </rPr>
      <t xml:space="preserve">Размеры составляют 45х45х100см. </t>
    </r>
    <r>
      <rPr>
        <b/>
        <sz val="11"/>
        <color theme="1" tint="0.25"/>
        <rFont val="Calibri"/>
        <charset val="204"/>
        <scheme val="minor"/>
      </rPr>
      <t>Модель ХХ2</t>
    </r>
    <r>
      <rPr>
        <sz val="11"/>
        <color theme="1" tint="0.25"/>
        <rFont val="Calibri"/>
        <charset val="204"/>
        <scheme val="minor"/>
      </rPr>
      <t xml:space="preserve"> включает два яруса с 36 горшочками, что позволяет эффективно использовать пространство и оптимизировать процесс выращивания. Единовременно вы можете выращивать 72 куста прекрасных свежих кустиков салата, мяты, руккола базилика и прочих свежих пряностей. </t>
    </r>
    <r>
      <rPr>
        <b/>
        <sz val="11"/>
        <color theme="1" tint="0.25"/>
        <rFont val="Calibri"/>
        <charset val="204"/>
        <scheme val="minor"/>
      </rPr>
      <t xml:space="preserve">Модель XX1 </t>
    </r>
    <r>
      <rPr>
        <sz val="11"/>
        <color theme="1" tint="0.25"/>
        <rFont val="Calibri"/>
        <charset val="204"/>
        <scheme val="minor"/>
      </rPr>
      <t>включает 1 ярус и до 5 горшочков прдходит для выращивания 1-го куста томата, перца, базилика или клубкини. Подключение к электричеству 220
Цвет - чёрный, возможно покрытие под дизайн любых цветов и фактур.
Потребляемая мощность 20 Вт в час на 1 ярус
Расход воды 10 литров в месяц
Автоматизированный режим фитосвета широкого спектра под разные культурыБлок электроснабжения и полива. Подключение через on- off – line встроенный модуль wi-fi Сервисное сопровождение и онлайн поддержка, консультации и обучение он-лайн. Программный контроль через единый сервер. Возможен индивидуальный дизайн. Предзаказ</t>
    </r>
  </si>
  <si>
    <t xml:space="preserve">Срок изготовления 30 рабочих дней. </t>
  </si>
  <si>
    <t>Витрина Greenbar MZ-2 ПАК для выращивания микрозелени.</t>
  </si>
  <si>
    <t>Программно-аппаратный комплекс для выращивания микрозелени на базе программного обеспечения "Виртуальный агроном" версия 1.6
Размеры 100x50x120 см.
Освещение: светодиодное, 30 Вт. Количество ярусов- 2  Цвет Черный, возможно покрытие под дизайн любых цветов и фактур. 
Автономная\ с подключением к воде. 
Вентиляция, климат-контроль температуры и влажности воздуха. 
Управление: автоматизация светового полива, микроклимата, влажности.
Автоматическая коррекция для заданных условий.
Мобильное приложение "Виртуальный агроном". Подключение через on- off – line встроенный модуль wi-fi.
Сбор урожая   в среднем 7-9 дней. Выращивание микрозелени от 5 до 16 дней от семечка до урожая. Срок зависит от вида и качества семян. 
Обслуживание: после каждого урожая промыв системы и поддонов по инструкции.
Сервисное сопровождение и онлайн поддержка, консультации и обучение он-лайн. Программный контроль через единый сервер. 
Подходит для выращивания микрозелени в зале ресторана, дома, магазине.
Для старта бизнесса по выращиванию микрозелени возможно выращивание до 60  коробочек одновременно. Доход в среднем от 40 000  до 80 000 р. в месяц. Окупаемость 8 месяцев. 
Учебным заведениям подходит для классов робототехника и биолабораторий по профессии ситифермер- цифровое сельское хозяйство. Для обучения имеется опция встроенное машинное зрение с трансляцией в Программное обеспечение "Виртуальный агроном". Срок поставки 30 рабочих дней. Возможна поставка по 44-ФЗ и 223-ФЗ.</t>
  </si>
  <si>
    <t>Витрина Greenbar BLEK EDISHN- MZ 4 ПАК для выращивания микрозелени.</t>
  </si>
  <si>
    <t>Программно-аппаратный комплекс для выращивания микрозелени на базе программного обеспечения "Виртуальный агроном" версия 1.6
Размеры 100x50x180 см.
Освещение: светодиодное, 30 Вт. ярус. Количество ярусов- 4                                                                                                      Цвет Черный, возможно покрытие под дизайн любых цветов и фактур. 
Автономная\ с подключением к воде. 
Вентиляция, климат-контроль температуры и влажности воздуха. 
Управление: автоматизация светового полива, микроклимата, влажности.
Автоматическая коррекция для заданных условий.
Мобильное приложение "Виртуальный агроном". Подключение через on- off – line встроенный модуль wi-fi.
Сбор урожая   в среднем 7-9 дней. Выращивание микрозелени от 5 до 16 дней от семечка до урожая. Срок зависит от вида и качества семян. 
Обслуживание: после каждого урожая промыв системы и поддонов по инструкции.
Сервисное сопровождение и онлайн поддержка, консультации и обучение он-лайн. Программный контроль через единый сервер. 
Подходит для выращивания микрозелени в зале ресторана, дома, магазине.
Для старта бизнесса по выращиванию микрозелени возможно выращивание до 60  коробочек одновременно. Доход в среднем от 40 000  до 80 000 р. в месяц. Окупаемость 8 месяцев. 
Учебным заведениям подходит для классов робототехника и биолабораторий по профессии ситифермер- цифровое сельское хозяйство. Для обучения имеется опция встроенное машинное зрение с трансляцией в Программное обеспечение "Виртуальный агроном". Срок поставки 30 рабочих дней. Возможна поставка по 44-ФЗ и 223-ФЗ.</t>
  </si>
  <si>
    <t>Витрина Greenbar MZ-6 ПАК для выращивания микрозелени.</t>
  </si>
  <si>
    <t>Программно-аппаратный комплекс для выращивания микрозелени на базе программного обеспечения "Виртуальный агроном" версия 1.6
Размеры 100x50x210 см.
Цвет Черный, возможно покрытие под дизайн любых цветов и фактур.  Освещение: светодиодное, 30 Вт. на ярус. Количество ярусов- 6
Автономная\ с подключением к воде. 
Вентиляция, климат-контроль температуры и влажности воздуха. 
Управление: автоматизация светового полива, микроклимата, влажности.
Автоматическая коррекция для заданных условий.
Мобильное приложение "Виртуальный агроном". Подключение через on- off – line встроенный модуль wi-fi.
Сбор урожая   в среднем 7-9 дней. Выращивание микрозелени от 5 до 16 дней от семечка до урожая. Срок зависит от вида и качества семян. 
Обслуживание: после каждого урожая промыв системы и поддонов по инструкции.
Сервисное сопровождение и онлайн поддержка, консультации и обучение он-лайн. Программный контроль через единый сервер. 
Подходит для выращивания микрозелени в зале ресторана, дома, магазине.
Для старта бизнесса по выращиванию микрозелени возможно выращивание до 120  коробочек одновременно. Доход в среднем от 80 000  до 120 000 р. в месяц. Окупаемость 8 месяцев. 
Учебным заведениям подходит для классов робототехника и биолабораторий по профессии ситифермер- цифровое сельское хозяйство. Для обучения имеется опция встроенное машинное зрение с трансляцией в Программное обеспечение "Виртуальный агроном". Срок поставки 30 рабочих дней. Возможна поставка по 44-ФЗ и 223-ФЗ.</t>
  </si>
  <si>
    <t>Цифровая ситиферма для выращивания микрозелени Greenbar ПАК MZ_PRO-8</t>
  </si>
  <si>
    <t>Программно-аппаратный комплекс для выращивания микрозелени на базе программного обеспечения "Виртуальный агроном" версия 1.6
Размеры 100x50x250 см.
Освещение: светодиодное, 30 Вт. на ярус. Количество ярусов- 8                Цвет Черный, возможно покрытие под дизайн любых цветов и фактур. 
Автономная\ с подключением к воде. 
Вентиляция, климат-контроль температуры и влажности воздуха. 
Управление: автоматизация светового полива, микроклимата, влажности.
Автоматическая коррекция для заданных условий.
Мобильное приложение "Виртуальный агроном". Подключение через on- off – line встроенный модуль wi-fi.
Сбор урожая   в среднем 7-9 дней. Выращивание микрозелени от 5 до 16 дней от семечка до урожая. Срок зависит от вида и качества семян. 
Обслуживание: после каждого урожая промыв системы и поддонов по инструкции.
Сервисное сопровождение и онлайн поддержка, консультации и обучение он-лайн. Программный контроль через единый сервер. 
Подходит для выращивания микрозелени в зале ресторана, дома, магазине.
Для старта бизнесса по выращиванию микрозелени возможно выращивание до 160  коробочек одновременно. Доход в среднем от 1200 000  до 200 000 р. в месяц. Окупаемость 8 месяцев. 
Учебным заветениям подходит для классов робототехника и биолабораторий по профессии ситифермер- цифровое сельское хозяйство. Для обучения имеется опция встроенное машинное зрение с трансляцией в Программное обеспечение "Виртуальный агроном". Возможна поставка по 44-ФЗ и 223-ФЗ.</t>
  </si>
  <si>
    <t>Цифровая ситиферма для выращивания микрозелени Greenbar ПАК MZ_PRO-16</t>
  </si>
  <si>
    <t>Программно-аппаратный комплекс для выращивания салатов, зелени, пряных трав и миниовощей на базе программного обеспечения "Виртуальный агроном" версия 2.0 растений в городском помещении. #СИТИФЕРМА
Размеры: 108х58х250см
Линия выращивания -8 поддонов для микрозелени - 16
Цвет - чёрный, возможно покрытие под дизайн любых цветов и фактур.
Для выращивания микрозелениот 8 до 30 кг за посадку сбор 2-4 урожая в месяц 
Расход воды 80-120 литров в месяц. Потребляемая мощность 50 Вт в час на 1 ярус
Автоматизированный режим фитосвета широкого спектра под разные культуры
Блок электроснабжения и полива. Подключение к центральному водопроводу (опция)
Подключение через on- off – line встроенный модуль wi-fi.
Сбор урожая   в среднем 7-9 дней. Выращивание микрозелени от 5 до 16 дней от семечка до урожая. Срок зависит от вида и качества семян. 
Обслуживание: после каждого урожая промыв системы и поддонов по инструкции.
Сервисное сопровождение и онлайн поддержка, консультации и обучение он-лайн. Программный контроль через единый сервер. 
Мобильное приложение "Виртуальный агроном" с личными кабинетом управления параметрами. 
Машинное зрение с трансляцией в ПО - опциоально.
Автоматизированная система поддержки микроклимата (влажность, температура, вентиляция)
Автоматизированная система приготовления питательного раствора (встроенная)
Витрина для выращивания зелени  и пряных трав из семян: укроп, лук, петрушка, руккола, базилик, салаты, кинза, мята, розмарин, тимьян, лаванда, эстрагон, душица  и др... цветы, ягоды, лечебные травы.
Лёгкое обслуживание: запустить, посадить, срезать урожай. Промывка системы 1 раз в 3-6 месяцев. Замена фильтра и питания 1 раз в 10-12 месяцев.
Комплектация: оборудование, горшочки для посадки, субстрат (квантонит), питательная смесь, комплект семян, обучающий курс, лицензия на ПО "Виртуальный агроном", набор тестирования Рн и настройки подкормки растений, прибор для измерения рн, инструкция пользователя.
Подходит для выращивания зелени и пряных трав в любом помещении:офисе, в зале ресторана, дома, магазине., школах, университетах, лицеях и проч...
Для бизнес центров и офисов подходит для ресепшн и комнат отдыха для выращивания пряных трав для чая и салатов.
Для ресторана выращивание редких пряных культур и цветов для свежего приготовления.
Учебным заведениям подходит для классов робототехника и биолабораторий по профессии ситифермер - цифровое сельское хозяйство и классов кулинарии. Для обучения имеется опция встроенное машинное зрение с трансляцией в Программное обеспечение "Виртуальный агроном". Возможна поставка по 44-ФЗ и 223-ФЗ.
Срок изготовления 60 рабочих дней. </t>
  </si>
  <si>
    <t xml:space="preserve">Срок изготовления 60 рабочих дней. </t>
  </si>
  <si>
    <t xml:space="preserve">Витрины для зелени, ягод и овощей </t>
  </si>
  <si>
    <t>Ситиферма Greenbar- LUX3 ПАК для выращивания зелени и пряных травтрав</t>
  </si>
  <si>
    <t>Программно-аппаратный комплекс для выращивания салатов, зелени, пряных трав и миниовощей на базе программного обеспечения "Виртуальный агроном" версия 2.0 растений в городском помещении. #СИТИФЕРМА
Размеры: 108х58х178см
Линия выращивания -3 размещение до 72 горшочков единовременно на 1 ярус всего 216 шт. на модуль
Цвет - чёрный, возможно покрытие под дизайн любых цветов и фактур.
Для выращивания зелени 3-5 кг в месяц
Потребляемая мощность 50 Вт в час на 1 ярус
Расход воды 80-120 литров в месяц
Автоматизированный режим фитосвета широкого спектра под разные культуры
Блок электроснабжения и полива. Подключение к центральному водопроводу (опция)
Подключение через on- off – line встроенный модуль wi-fi
Сервисное сопровождение и онлайн поддержка, консультации и обучение он-лайн. Программный контроль через единый сервер.
Мобильное приложение "Виртуальный агроном" с личными кабинетом управления параметрами. 
Машинное зрение с трансляцией в ПО - опционально.
Автоматизированная система поддержки микроклимата (влажность, температура, вентиляция)
Автоматизированная система приготовления питательного раствора (встроенная)
Витрина для выращивания зелени  и пряных трав из семян: укроп, лук, петрушка, руккола, базилик, салаты, кинза, мята, розмарин, тимьян, лаванда, эстрагон, душица  и др... цветы, ягоды, лечебные травы.
Срок выращивания урожая от 30-ти до 60-ти дней. Подробнее о каждой культуре в каталоке выращивания и внутренних инструкциях, доступных владельцам ситиферм Greenbar.
Лёгкое обслуживание: запустить, посадить, срезать урожай. Промывка системы 1 раз в 3-6 месяцев. Замена фильтра и питания 1 раз в 10-12 месяцев.
Комплектация: оборудование, горшочки для посадки, субстрат (квантонит), питательная смесь, комплект семян, обучающий курс, лицензия на ПО "Виртуальный агроном", набор тестирования Рн и настройки подкормки растений, прибор для измерения рн, инструкция пользователя.
Подходит для выращивания зелени и пряных трав в любом помещении: офисе, в зале ресторана, дома, магазине., школах, университетах, лицеях и проч...
Для бизнес центров и офисов подходит для ресепшн и комнат отдыха для выращивания пряных трав для чая и салатов.
Для ресторана выращивание редких пряных культур и цветов для свежего приготовления.
Учебным заведениям подходит для классов робототехника и биолабораторий по профессии ситифермер - цифровое сельское хозяйство и классов кулинарии.
Для обучения имеется опция встроенное машинное зрение с трансляцией в Программное обеспечение "Виртуальный агроном".Возможна поставка по 44-ФЗ и 223-ФЗ.
Срок изготовления 60 рабочих дней.</t>
  </si>
  <si>
    <t>Ситиферма Greenbar- LUX4 ПАК для выращивания зелени и пряных травтрав</t>
  </si>
  <si>
    <t xml:space="preserve">Программно-аппаратный комплекс для выращивания зелени, пряных трав, лекарственных трав  и миниовощей на базе программного обеспечения "Виртуальный агроном" версия 2.0 растений в городском помещении. #СИТИФЕРМА
Размеры: 108х58х210см. Цвет Черный, возможно покрытие под дизайн любых цветов и фактур. 
Линия выращивания -4, размещение до 72 горшочков единовременно на 1 ярус всего 288 шт. на модуль
Для выращивания зелени до 8 кг в месяц
Потребляемая мощность 50 Вт в час на ярус
Расход воды 150-180 литров в месяц Вентиляция
Автоматизированный режим фитосвета широкого спектра под разные культуры
Блок электроснабжения и полива. Подключение к центральному водопроводу (опция)
Подключение через on- off – line встроенный модуль wi-fi
Сервисное сопровождение и онлайн поддержка, консультации и обучение он-лайн. Программный контроль через единый сервер. 
Мобильное приложение "Виртуальный агроном" с личными кабинетом управления параметрами. 
Машинное зрение с трансляцией в ПО - опционально.
Автоматизированная система поддержки микроклимата (влажность, температура, вентиляция)
Автоматизированная система приготовления питательного раствора (встроенная)
Витрина для выращивания зелени  и пряных трав из семян: укроп, лук, петрушка, руккола, базилик, салаты, кинза, мята, розмарин, тимьян, лаванда, эстрагон, душица  и др... цветы, ягоды, лечебные травы.
Срок выращивания урожая от 30-ти до 60-ти дней. Подробнее о каждой культуре в каталоке выращивания и внутренних инструкциях, доступных владельцам ситиферм Greenbar.
Лёгкое обслуживание: запустить, посадить, срезать урожай. Промывка системы 1 раз в 3-6 месяцев. Замена фильтра и питания 1 раз в 10-12 месяцев. 
Комплектация: оборудование, горшочки для посадки, субстрат (квантонит), питательная смесь, комплект семян, обучающий курс, лицензия на ПО "Виртуальный агроном", набор тестирования Рн и настройки подкормки растений, прибор для измерения рн, инструкция пользователя.
Подходит для выращивания зелени и пряных трав в любом помещении:офисе, в зале ресторана, дома, магазине., школах, университетах, лицеях и проч...
Для бизнес центров и офисов подходит для ресепшн и комнат отдыха для выращивания пряных трав для чая и салатов.
Для ресторана выращивание редких пряных культур и цветов для свежего приготовления. 
Учебным заведениям подходит для классов робототехника и биолабораторий по профессии ситифермер - цифровое сельское хозяйство и классов кулинарии. Для обучения имеется опция встроенное машинное зрение с трансляцией в Программное обеспечение "Виртуальный агроном". Возможна поставка по 44-ФЗ и 223-ФЗ.
Срок изготовления 60 рабочих дней. </t>
  </si>
  <si>
    <t>Ситиферма Greenbar- LUX5 ПАК для выращивания зелени и пряных травтрав</t>
  </si>
  <si>
    <r>
      <rPr>
        <sz val="11"/>
        <color theme="1" tint="0.25"/>
        <rFont val="Cambria"/>
        <charset val="204"/>
      </rPr>
      <t>Программно-аппаратный комплекс для выращивания зелени, пряных трав, лекарственных трав  и миниовощей на базе программного обеспечения "Виртуальный агроном" версия 2.0 растений в городском помещении. #СИТИФЕРМА
Размеры: 108х58х258см. Цвет Черный, возможно покрытие под дизайн любых цветов и фактур. 
Линия выращивания -5, размещение до 72 горшочков единовременно на 1 ярус всего 360 шт. на модуль
Для выращивания зелени до 10 кг в месяц
Потребляемая мощность 50 Вт в час на ярус
Расход воды 220-250 литров в месяц 
Автоматизированный режим фитосвета широкого спектра под разные культуры
Блок электроснабжения и полива. Подключение к центральному водопроводу (опция)
Подключение через on- off – line встроенный модуль wi-fi
Сервисное сопровождение и онлайн поддержка, консультации и обучение он-лайн. Программный контроль через единый сервер. 
Мобильное приложение "Виртуальный агроном" с личными кабинетом управления параметрами. 
Машинное зрение с трансляцией в ПО - опционально.
Автоматизированная система поддержки микроклимата (влажность, температура, вентиляция)
Автоматизированная система приготовления питательного раствора (встроенная)
Витрина для выращивания зелени  и пряных трав из семян: укроп, лук, петрушка, руккола, базилик, салаты, кинза, мята, розмарин, тимьян, лаванда, эстрагон, душица  и др... цветы, ягоды, лечебные травы.
Срок выращивания урожая от 30-ти до 60-ти дней. Подробнее о каждой культуре в каталоке выращивания и внутренних инструкциях, доступных владельцам ситиферм Greenbar.
Лёгкое обслуживание: запустить, посадить, срезать урожай. Промывка системы 1 раз в 3-6 месяцев. Замена фильтра и питания 1 раз в 10-12 месяцев. 
Комплектация: оборудование, горшочки для посадки, субстрат (квантонит), питательная смесь, комплект семян, обучающий курс, лицензия на ПО "Виртуальный агроном", набор тестирования Рн и настройки подкормки растений, прибор для измерения рн, инструкция пользователя.
Подходит для выращивания зелени и пряных трав в любом помещении:офисе, в зале ресторана, дома, магазине., школах, университетах, лицеях и проч...
Для бизнес центров и офисов подходит для ресепшн и комнат отдыха для выращивания пряных трав для чая и салатов.
Для ресторана выращивание редких пряных культур и цветов для свежего приготовления. 
Учебным заведениям подходит для классов робототехника и биолабораторий по профессии ситифермер - цифровое сельское хозяйство и классов кулинарии. Для обучения имеется опция встроенное машинное зрение с транс</t>
    </r>
    <r>
      <rPr>
        <i/>
        <sz val="11"/>
        <color theme="1" tint="0.25"/>
        <rFont val="Cambria"/>
        <charset val="204"/>
      </rPr>
      <t xml:space="preserve">ляцией в Программное обеспечение "Виртуальный агроном". Возможна поставка по 44-ФЗ и 223-ФЗ.
Срок изготовления 60 рабочих дней. </t>
    </r>
  </si>
  <si>
    <t>Промышленная ситиферма Greenbar PRO-5 ПАК для коммерческого выращивания зелени и пряных трав</t>
  </si>
  <si>
    <t>Программно-аппаратный комплекс для выращивания зелени, пряных трав, лекарственных трав  и миниовощей на базе программного обеспечения "Виртуальный агроном" версия 2.0 растений в городском помещении. #СИТИФЕРМА
Размеры: 108х108х258см. Цвет Черный, возможно покрытие под дизайн любых цветов и фактур. 
Линия выращивания -5 Количество горшочкой до 288 шт. на 1 кв метр. Всего до 720 шт. горшочков выращивания единовременно. 
Для выращивания зелени до 30 кг в месяц на 5 кв метрах.
Потребляемая мощность 100 Вт в час на ярус
Расход воды 300-360 литров в месяц 
Автоматизированный режим фитосвета широкого спектра под разные культуры
Блок электроснабжения и полива. Подключение к центральному водопроводу (опция)
Подключение через on- off – line встроенный модуль wi-fi
Сервисное сопровождение и онлайн поддержка, консультации и обучение он-лайн. Программный контроль через единый сервер. 
Мобильное приложение "Виртуальный агроном" с личными кабинетом управления параметрами. 
Машинное зрение с трансляцией в ПО - опционально.
Автоматизированная система поддержки микроклимата (влажность, температура, вентиляция)
Автоматизированная система приготовления питательного раствора (встроенная)
Витрина для выращивания зелени  и пряных трав из семян: укроп, лук, петрушка, руккола, базилик, салаты, кинза, мята, розмарин, тимьян, лаванда, эстрагон, душица  и др... цветы, ягоды, лечебные травы.
Срок выращивания урожая от 30-ти до 60-ти дней. Подробнее о каждой культуре в каталоке выращивания и внутренних инструкциях, доступных владельцам ситиферм Greenbar.
Лёгкое обслуживание: запустить, посадить, срезать урожай. Промывка системы 1 раз в 3-6 месяцев. Замена фильтра и питания 1 раз в 10-12 месяцев. 
Комплектация: оборудование, горшочки для посадки, субстрат (квантонит), питательная смесь, комплект семян, обучающий курс, лицензия на ПО "Виртуальный агроном", набор тестирования Рн и настройки подкормки растений, прибор для измерения рн, инструкция пользователя.
Подходит для выращивания зелени и пряных трав в любом помещении:офисе, в зале ресторана, дома, магазине., школах, университетах, лицеях и проч...
Для бизнес центров и офисов подходит для ресепшн и комнат отдыха для выращивания пряных трав для чая и салатов.
Для ресторана выращивание редких пряных культур и цветов для свежего приготовления. 
Учебным заведениям подходит для классов робототехника и биолабораторий по профессии ситифермер - цифровое сельское хозяйство и классов кулинарии. Для обучения имеется опция встроенное машинное зрение с трансляцией в Программное обеспечение "Виртуальный агроном".
Срок изготовления 60 рабочих дней. 
 Высоко технологичное решение для вертикального растениеводства, предназначенное для выращивания свежей зелени, специй и лекарственных трав. Оснащён новейшими автоматизированными функциями, которые упрощают пользователям мониторинг и контроль роста своих растений. Система идеально подходит для коммерческого сельского хозяйства и может использоваться в самых разных условиях: от небольших городских пространств до крупных сельскохозяйственных объектов. Модуль прост в установке и эксплуатации, что делает его идеальным выбором для тех, кто хочет узнать о вертикальном сельском хозяйстве и автоматизации. Благодаря расширенным функциям и высококачественной конструкции модуль Greenbar-PRO5 ПАК является идеальным решением для тех, кто хочет выращивать свежие продукты эффективным и устойчивым способом.
С этим пакетом модулей вы сможете выращивать свежие и полезные продукты круглый год благодаря оптимизированному светодиодному освещению и автоматической системе орошения.
Эта система проста в использовании и может быть настроена всего за несколько шагов. Он также поставляется с руководством пользователя и технической поддержкой для любой помощи.
С пакетом модулей Greenbar-PRO5 ПАК  вы сможете наслаждаться свежими продуктами, не содержащими пестицидов и химикатов, а также изучать современные методы ведения сельского хозяйства.</t>
  </si>
  <si>
    <t>Greenbar PRO-53 промышленный модуль ПАК для выращивания зелени</t>
  </si>
  <si>
    <t>Программно-аппаратный комплекс для выращивания зелени, пряных трав, лекарственных трав и миниовощей на базе программного обеспечения "Виртуальный агроном" версия 2.0 растений в городском помещении. Промышленная ситиферма.
Размеры 108х308х258см. Количество горшочкой до 288 шт. на 1 кв метр. Всего до 720 шт. горшочков выращивания единовременно. Всего на 2 160 горшочков выращивания единовременно. 
Количество ярусов 5 Цвет: Черный
Освещение: светодиодное, 100 Вт / м2.
Вентиляция, климат-контроль температуры и влажности воздуха.
Емкость для питательного раствора: 1600 л.
Автоматизированный режим фитосвета широкого спектра под разные культуры
Блок электроснабжения и полива. Подключение к центральному водопроводу (опция)
Подключение через on- off – line встроенный модуль wi-fi
Сервисное сопровождение и онлайн поддержка, консультации и обучение он-лайн. Программный контроль через единый сервер. 
Мобильное приложение "Виртуальный агроном" с личными кабинетом управления параметрами. 
Машинное зрение с трансляцией в ПО - опционально.
Автоматизированная система поддержки микроклимата (влажность, температура, вентиляция)
Автоматизированная система приготовления питательного раствора (встроенная)
Витрина для выращивания зелени  и пряных трав из семян: укроп, лук, петрушка, руккола, базилик, салаты, кинза, мята, розмарин, тимьян, лаванда, эстрагон, душица  и др... цветы, ягоды, лечебные травы.
Срок выращивания урожая от 30-ти до 60-ти дней. Подробнее о каждой культуре в каталоке выращивания и внутренних инструкциях, доступных владельцам ситиферм Greenbar.
Лёгкое обслуживание: запустить, посадить, срезать урожай. Промывка системы 1 раз в 3-6 месяцев. Замена фильтра и питания 1 раз в 10-12 месяцев. 
Комплектация: оборудование, горшочки для посадки, субстрат (квантонит), питательная смесь, комплект семян, обучающий курс, лицензия на ПО "Виртуальный агроном", набор тестирования Рн и настройки подкормки растений, прибор для измерения рн, инструкция пользователя.
Подходит для выращивания зелени и пряных трав в любом помещении:офисе, в зале ресторана, дома, магазине., школах, университетах, лицеях и проч...
Для бизнес центров и офисов подходит для ресепшн и комнат отдыха для выращивания пряных трав для чая и салатов.
Для ресторана выращивание редких пряных культур и цветов для свежего приготовления. 
Учебным заведениям подходит для классов робототехника и биолабораторий по профессии ситифермер - цифровое сельское хозяйство и классов кулинарии. Для обучения имеется опция встроенное машинное зрение с трансляцией в Программное обеспечение "Виртуальный агроном".Возможна поставка по 44-ФЗ и 223-ФЗ.
Срок изготовления 75рабочих дней. 
 Высоко технологичное решение для вертикального растениеводства, предназначенное для выращивания свежей зелени, специй и лекарственных трав. Оснащён новейшими автоматизированными функциями, которые упрощают пользователям мониторинг и контроль роста своих растений. Система идеально подходит для коммерческого сельского хозяйства и может использоваться в самых разных условиях: от небольших городских пространств до крупных сельскохозяйственных объектов. Модуль прост в установке и эксплуатации, что делает его идеальным выбором для тех, кто хочет узнать о вертикальном сельском хозяйстве и автоматизации. Благодаря расширенным функциям и высококачественной конструкции модуль Greenbar-PRO5 ПАК является идеальным решением для тех, кто хочет выращивать свежие продукты эффективным и устойчивым способом.
С этим пакетом модулей вы сможете выращивать свежие и полезные продукты круглый год благодаря оптимизированному светодиодному освещению и автоматической системе орошения.
Эта система проста в использовании и может быть настроена всего за несколько шагов. Он также поставляется с руководством пользователя и технической поддержкой для любой помощи.
С пакетом модулей Greenbar-PRO5 ПАК  вы сможете наслаждаться свежими продуктами, не содержащими пестицидов и химикатов, а также изучать современные методы ведения сельского хозяйства.</t>
  </si>
  <si>
    <t>Greenbar LUX53 промышленный модуль ПАК для выращивания зелени</t>
  </si>
  <si>
    <t xml:space="preserve">Программно-аппаратный комплекс для выращивания зелени, пряных трав, лекарственных трав и миниовощей на базе программного обеспечения "Виртуальный агроном" версия 2.0 Промышленная витрина.
Размеры 108х358х258см, размещение до 72 горшочков единовременно на 1 ярус всего 360 шт. на модуль и 1 080 единоразово на всю систему.
Количество ярусов 5 Цвет: Черный/белый
Освещение: светодиодное, 50 Вт / м2.
Вентиляция, климат-контроль температуры и влажности воздуха.
Емкость для питательного раствора: 600 л.
Автоматизированный режим фитосвета широкого спектра под разные культуры
Блок электроснабжения и полива. Подключение к центральному водопроводу (опция)
Подключение через on- off – line встроенный модуль wi-fi
Сервисное сопровождение и онлайн поддержка, консультации и обучение он-лайн. Программный контроль через единый сервер. 
Мобильное приложение "Виртуальный агроном" с личными кабинетом управления параметрами. 
Машинное зрение с трансляцией в ПО - опционально.
Автоматизированная система поддержки микроклимата (влажность, температура, вентиляция)
Автоматизированная система приготовления питательного раствора (встроенная)
Витрина для выращивания зелени  и пряных трав из семян: укроп, лук, петрушка, руккола, базилик, салаты, кинза, мята, розмарин, тимьян, лаванда, эстрагон, душица  и др... цветы, ягоды, лечебные травы.
Срок выращивания урожая от 30-ти до 60-ти дней. Подробнее о каждой культуре в каталоке выращивания и внутренних инструкциях, доступных владельцам ситиферм Greenbar.
Лёгкое обслуживание: запустить, посадить, срезать урожай. Промывка системы 1 раз в 3-6 месяцев. Замена фильтра и питания 1 раз в 10-12 месяцев. 
Комплектация: оборудование, горшочки для посадки, субстрат (квантонит), питательная смесь, комплект семян, обучающий курс, лицензия на ПО "Виртуальный агроном", набор тестирования Рн и настройки подкормки растений, прибор для измерения рн, инструкция пользователя.
Подходит для выращивания зелени и пряных трав в любом помещении:офисе, в зале ресторана, дома, магазине., школах, университетах, лицеях и проч...
Для бизнес центров и офисов подходит для ресепшн и комнат отдыха для выращивания пряных трав для чая и салатов.
Для ресторана выращивание редких пряных культур и цветов для свежего приготовления. 
Учебным заведениям подходит для классов робототехника и биолабораторий по профессии ситифермер - цифровое сельское хозяйство и классов кулинарии. Для обучения имеется опция встроенное машинное зрение с трансляцией в Программное обеспечение "Виртуальный агроном". Возможна поставка по 44-ФЗ и 223-ФЗ.
Срок изготовления 75 рабочих дней. </t>
  </si>
  <si>
    <t xml:space="preserve">Срок изготовления 75 рабочих дней. </t>
  </si>
  <si>
    <t>Greenbar PRO-55 промышленный модуль ПАК для выращивания зелени</t>
  </si>
  <si>
    <t>Программно-аппаратный комплекс для выращивания зелени, пряных трав, лекарственных трав и миниовощей на базе программного обеспечения "Виртуальный агроном" версия 2.0 Промышленная витрина.
Размеры 108х508х258см. Количество горшочкой до 288 шт. на 1 кв метр. Всего до 720 шт. горшочков выращивания единовременно. Всего на 3 600 горшочков выращивания единовременно. 
Количество ярусов 5 Цвет: Черный
Освещение: светодиодное, 100 Вт / м2.
Вентиляция, климат-контроль температуры и влажности воздуха.
Емкость для питательного раствора: 2000 л.
Управление: автоматизация светового полива, микроклимата, влажности, вентиляции.
Автоматизированный режим фитосвета широкого спектра под разные культуры
Блок электроснабжения и полива. Подключение к центральному водопроводу (опция)
Подключение через on- off – line встроенный модуль wi-fi
Сервисное сопровождение и онлайн поддержка, консультации и обучение он-лайн. Программный контроль через единый сервер. 
Мобильное приложение "Виртуальный агроном" с личными кабинетом управления параметрами. 
Машинное зрение с трансляцией в ПО - опционально.
Автоматизированная система поддержки микроклимата (влажность, температура, вентиляция)
Автоматизированная система приготовления питательного раствора (встроенная)
Витрина для выращивания зелени  и пряных трав из семян: укроп, лук, петрушка, руккола, базилик, салаты, кинза, мята, розмарин, тимьян, лаванда, эстрагон, душица  и др... цветы, ягоды, лечебные травы.
Срок выращивания урожая от 30-ти до 60-ти дней. Подробнее о каждой культуре в каталоке выращивания и внутренних инструкциях, доступных владельцам ситиферм Greenbar.
Лёгкое обслуживание: запустить, посадить, срезать урожай. Промывка системы 1 раз в 3-6 месяцев. Замена фильтра и питания 1 раз в 10-12 месяцев. 
Комплектация: оборудование, горшочки для посадки, субстрат (квантонит), питательная смесь, комплект семян, обучающий курс, лицензия на ПО "Виртуальный агроном", набор тестирования Рн и настройки подкормки растений, прибор для измерения рн, инструкция пользователя.
Подходит для выращивания зелени и пряных трав в любом помещении:офисе, в зале ресторана, дома, магазине., школах, университетах, лицеях и проч...
Для бизнес центров и офисов подходит для ресепшн и комнат отдыха для выращивания пряных трав для чая и салатов.
Для ресторана выращивание редких пряных культур и цветов для свежего приготовления. 
Учебным заведениям подходит для классов робототехника и биолабораторий по профессии ситифермер - цифровое сельское хозяйство и классов кулинарии. Для обучения имеется опция встроенное машинное зрение с трансляцией в Программное обеспечение "Виртуальный агроном".
Срок изготовления 60 рабочих дней. 
 Высоко технологичное решение для вертикального растениеводства, предназначенное для выращивания свежей зелени, специй и лекарственных трав. Оснащён новейшими автоматизированными функциями, которые упрощают пользователям мониторинг и контроль роста своих растений. Система идеально подходит для коммерческого сельского хозяйства и может использоваться в самых разных условиях: от небольших городских пространств до крупных сельскохозяйственных объектов. Модуль прост в установке и эксплуатации, что делает его идеальным выбором для тех, кто хочет узнать о вертикальном сельском хозяйстве и автоматизации. Благодаря расширенным функциям и высококачественной конструкции модуль Greenbar-PRO5 ПАК является идеальным решением для тех, кто хочет выращивать свежие продукты эффективным и устойчивым способом.
С этим пакетом модулей вы сможете выращивать свежие и полезные продукты круглый год благодаря оптимизированному светодиодному освещению и автоматической системе орошения.
Эта система проста в использовании и может быть настроена всего за несколько шагов. Он также поставляется с руководством пользователя и технической поддержкой для любой помощи.
С пакетом модулей Greenbar-PRO5 ПАК  вы сможете наслаждаться свежими продуктами, не содержащими пестицидов и химикатов, а также изучать современные методы ведения сельского хозяйства.</t>
  </si>
  <si>
    <t>Лаборатория для  зелени и овощей Greenbar ПАК  BIO_PRO_LABORATORI-31-365</t>
  </si>
  <si>
    <t xml:space="preserve">Программно-аппаратный комплекс для выращивания овощей, малины, ежевики высокорослых и  зелени, пряных трав, лекарственных трав и миниовощей на базе программного обеспечения "Виртуальный агроном" версия 2.0 Промышленная витрина.
Размеры 108х308х258см. Двухсторонняя. Цвет: Черный
Количество ярусов 1  для высоких культур для выращивания -1 до 8 горшков на 1м модуле, всего для выращивания до 24- горшков, 5 ярусов  на  1 модуль выращивания зелени и пряных трав до 720 горшочков единовременно. 
Освещение: светодиодное, 100 Вт / м2. на модуль пряных трав и 300 Вт / м2 для высокорослых культур с переездной лампой.
Вентиляция, климат-контроль температуры и влажности воздуха.
Емкость для питательного раствора: 1600 л.
Автоматизированный режим фитосвета широкого спектра под разные культуры
Блок электроснабжения и полива. Подключение к центральному водопроводу (опция)
Подключение через on- off – line встроенный модуль wi-fi
Сервисное сопровождение и онлайн поддержка, консультации и обучение он-лайн. Программный контроль через единый сервер. 
Мобильное приложение "Виртуальный агроном" с личными кабинетом управления параметрами. 
Машинное зрение с трансляцией в ПО - опционально.
Автоматизированная система поддержки микроклимата (влажность, температура, вентиляция)
Автоматизированная система приготовления питательного раствора (встроенная)
Витрина для выращивания зелени  и пряных трав из семян: укроп, лук, петрушка, руккола, базилик, салаты, кинза, мята, розмарин, тимьян, лаванда, эстрагон, душица  и др... цветы, ягоды, лечебные травы.
Срок выращивания урожая от 30-ти до 60-ти дней. 
Модули для выращивания крупных культур: томат, перец, баклажан, листовая капуста, огурец, малина, ежевика, конопля и проч..  Срок выращивания от 160 дней до 720 дней. На несколько урожаев и клонирование.
Подробнее о каждой культуре в каталоге выращивания и внутренних инструкциях, доступных владельцам ситиферм Greenbar.
Лёгкое обслуживание: запустить, посадить, срезать урожай. Промывка системы 1 раз в 3-6 месяцев. Замена фильтра и питания 1 раз в 10-12 месяцев. 
Комплектация: оборудование, горшочки для посадки, субстрат (квантонит), питательная смесь, комплект семян, обучающий курс, лицензия на ПО "Виртуальный агроном", набор тестирования Рн и настройки подкормки растений, прибор для измерения рн, инструкция пользователя.
Подходит для выращивания зелени и пряных трав в любом помещении:офисе, в зале ресторана, дома, магазине., школах, университетах, лицеях и проч...
Для бизнес центров и офисов подходит для ресепшн и комнат отдыха для выращивания пряных трав для чая и салатов.
Для ресторана выращивание редких пряных культур и цветов для свежего приготовления. 
Учебным заведениям подходит для классов робототехника и биолабораторий по профессии ситифермер - цифровое сельское хозяйство и классов кулинарии. Для обучения имеется опция встроенное машинное зрение с трансляцией в Программное обеспечение "Виртуальный агроном". Возможна поставка по 44-ФЗ и 223-ФЗ.
</t>
  </si>
  <si>
    <t>Лаборатория для  овощей Greenbar ПАК  LUX-TOM-PEPER-1</t>
  </si>
  <si>
    <t>Программно-аппаратный комплекс для выращивания крупных культур на базе программного обеспечения "Виртуальный агроном" версия 2.0 растений в городском помещении. #СИТИФЕРМА
Размеры: 80х80х258см. Цвет Черный
Линия выращивания -1 до 8 горшков
Потребляемая мощность 150 Вт в час на ярус
Расход воды 220- 300 литров в месяц 
Автоматизированный режим фитосвета широкого спектра под разные культуры
Блок электроснабжения и полива. Подключение к центральному водопроводу (опция)
Подключение через on- off – line встроенный модуль wi-fi
Сервисное сопровождение и онлайн поддержка, консультации и обучение он-лайн. Программный контроль через единый сервер. 
Мобильное приложение "Виртуальный агроном" с личными кабинетом управления параметрами. 
Машинное зрение с трансляцией в ПО - опционально.
Автоматизированная система поддержки микроклимата (влажность, температура, вентиляция)
Автоматизированная система приготовления питательного раствора (встроенная)
Модули для выращивания крупных культур: томат, перец, баклажан, листовая капуста, огурец, малина, ежевика, конопля и проч...  Срок выращивания от 160 дней до 720 дней.Срок выращивания от 160 дней до 720 дней. На несколько урожаев и клонирование.
Подробнее о каждой культуре в каталоге выращивания и внутренних инструкциях, доступных владельцам ситиферм Greenbar.
Лёгкое обслуживание: запустить, посадить, срезать урожай. Промывка системы 1 раз в 3-6 месяцев. Замена фильтра и питания 1 раз в 10-12 месяцев. 
Комплектация: оборудование, горшочки для посадки, субстрат (квантонит), питательная смесь, комплект семян, обучающий курс, лицензия на ПО "Виртуальный агроном", набор тестирования Рн и настройки подкормки растений, прибор для измерения рн, инструкция пользователя.
Подходит для выращивания зелени и пряных трав в любом помещении:офисе, в зале ресторана, дома, магазине., школах, университетах, лицеях и проч...
Для бизнес центров и офисов подходит для ресепшн и комнат отдыха для выращивания пряных трав для чая и салатов.
Для ресторана выращивание редких пряных культур и цветов для свежего приготовления. 
Учебным заведениям подходит для классов робототехника и биолабораторий по профессии ситифермер - цифровое сельское хозяйство и классов кулинарии. Для обучения имеется опция встроенное машинное зрение с трансляцией в Программное обеспечение "Виртуальный агроном". Возможна поставка по 44-ФЗ и 223-ФЗ.</t>
  </si>
  <si>
    <t>Лаборатория для  овощей Greenbar ПАК  LUX-TOM-PEPER-2</t>
  </si>
  <si>
    <t>Программно-аппаратный комплекс для выращивания крупных культур Томат, перец, баклажан, листовая капуста, огурец, конопля и проч..  на базе программного обеспечения "Виртуальный агроном" версия 2.0 растений в городском помещении. #СИТИФЕРМА
Размеры: 50х108х258см. Цвет - черный
Линия выращивания -1 до 12 горшков
Потребляемая мощность 300 Вт в час на ярус
Расход воды 300-600  литров в месяц 
Автоматизированный режим фитосвета широкого спектра под разные культуры
Блок электроснабжения и полива. Подключение к центральному водопроводу (опция)
Подключение через on- off – line встроенный модуль wi-fi
Сервисное сопровождение и онлайн поддержка, консультации и обучение он-лайн. Программный контроль через единый сервер. 
Мобильное приложение "Виртуальный агроном" с личными кабинетом управления параметрами. 
Машинное зрение с трансляцией в ПО - опционально.
Автоматизированная система поддержки микроклимата (влажность, температура, вентиляция)
Автоматизированная система приготовления питательного раствора (встроенная)
Модули для выращивания крупных культур: томат, перец, баклажан, листовая капуста, огурец, малина, ежевика, конопля и проч...  Срок выращивания от 160 дней до 720 дней.Срок выращивания от 160 дней до 720 дней. На несколько урожаев и клонирование.
Подробнее о каждой культуре в каталоге выращивания и внутренних инструкциях, доступных владельцам ситиферм Greenbar.
Лёгкое обслуживание: запустить, посадить, срезать урожай. Промывка системы 1 раз в 3-6 месяцев. Замена фильтра и питания 1 раз в 10-12 месяцев. 
Комплектация: оборудование, горшочки для посадки, субстрат (квантонит), питательная смесь, комплект семян, обучающий курс, лицензия на ПО "Виртуальный агроном", набор тестирования Рн и настройки подкормки растений, прибор для измерения рн, инструкция пользователя.
Подходит для выращивания зелени и пряных трав в любом помещении:офисе, в зале ресторана, дома, магазине., школах, университетах, лицеях и проч...
Для бизнес центров и офисов подходит для ресепшн и комнат отдыха для выращивания пряных трав для чая и салатов.
Для ресторана выращивание редких пряных культур и цветов для свежего приготовления. 
Учебным заведениям подходит для классов робототехника и биолабораторий по профессии ситифермер - цифровое сельское хозяйство и классов кулинарии. Для обучения имеется опция встроенное машинное зрение с трансляцией в Программное обеспечение "Виртуальный агроном". Возможна поставка по 44-ФЗ и 223-ФЗ.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</si>
</sst>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0_р_."/>
    <numFmt numFmtId="181" formatCode="#\ ##0.00\ _₽"/>
    <numFmt numFmtId="182" formatCode="#\ ##0\ _₽"/>
    <numFmt numFmtId="183" formatCode="#\ ##0"/>
  </numFmts>
  <fonts count="46">
    <font>
      <sz val="11"/>
      <color theme="1"/>
      <name val="Calibri"/>
      <charset val="204"/>
      <scheme val="minor"/>
    </font>
    <font>
      <b/>
      <sz val="20"/>
      <name val="Arial"/>
      <charset val="134"/>
    </font>
    <font>
      <b/>
      <sz val="14"/>
      <name val="Arial"/>
      <charset val="134"/>
    </font>
    <font>
      <sz val="14"/>
      <color theme="1"/>
      <name val="Calibri"/>
      <charset val="204"/>
      <scheme val="minor"/>
    </font>
    <font>
      <sz val="14"/>
      <color theme="1" tint="0.25"/>
      <name val="Calibri"/>
      <charset val="204"/>
      <scheme val="minor"/>
    </font>
    <font>
      <sz val="11"/>
      <color theme="1" tint="0.25"/>
      <name val="Calibri"/>
      <charset val="204"/>
      <scheme val="minor"/>
    </font>
    <font>
      <sz val="12"/>
      <color theme="1" tint="0.25"/>
      <name val="Calibri"/>
      <charset val="134"/>
      <scheme val="minor"/>
    </font>
    <font>
      <sz val="14"/>
      <color theme="1" tint="0.25"/>
      <name val="Arial"/>
      <charset val="204"/>
    </font>
    <font>
      <b/>
      <sz val="14"/>
      <color theme="1" tint="0.25"/>
      <name val="Calibri"/>
      <charset val="204"/>
      <scheme val="minor"/>
    </font>
    <font>
      <b/>
      <sz val="14"/>
      <color theme="1" tint="0.25"/>
      <name val="Calibri"/>
      <charset val="134"/>
      <scheme val="minor"/>
    </font>
    <font>
      <b/>
      <sz val="22"/>
      <color theme="1" tint="0.25"/>
      <name val="Arial Black"/>
      <charset val="204"/>
    </font>
    <font>
      <sz val="11"/>
      <color theme="1" tint="0.25"/>
      <name val="Cambria"/>
      <charset val="204"/>
    </font>
    <font>
      <sz val="22"/>
      <color theme="1" tint="0.25"/>
      <name val="Arial Black"/>
      <charset val="204"/>
    </font>
    <font>
      <b/>
      <sz val="18"/>
      <color theme="1" tint="0.25"/>
      <name val="Arial Black"/>
      <charset val="204"/>
    </font>
    <font>
      <sz val="12"/>
      <name val="Calibri"/>
      <charset val="134"/>
      <scheme val="minor"/>
    </font>
    <font>
      <sz val="12"/>
      <name val="Calibri"/>
      <charset val="204"/>
      <scheme val="minor"/>
    </font>
    <font>
      <sz val="11"/>
      <color rgb="FFFF33CC"/>
      <name val="Calibri"/>
      <charset val="204"/>
      <scheme val="minor"/>
    </font>
    <font>
      <sz val="10"/>
      <name val="Arial"/>
      <charset val="134"/>
    </font>
    <font>
      <sz val="10"/>
      <name val="Calibri"/>
      <charset val="134"/>
      <scheme val="minor"/>
    </font>
    <font>
      <sz val="10"/>
      <name val="Arial"/>
      <charset val="204"/>
    </font>
    <font>
      <sz val="10"/>
      <color rgb="FFFF33CC"/>
      <name val="Arial"/>
      <charset val="204"/>
    </font>
    <font>
      <b/>
      <sz val="10"/>
      <name val="Arial"/>
      <charset val="204"/>
    </font>
    <font>
      <b/>
      <sz val="10"/>
      <name val="Arial"/>
      <charset val="13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theme="1" tint="0.25"/>
      <name val="Cambria"/>
      <charset val="204"/>
    </font>
    <font>
      <b/>
      <sz val="11"/>
      <color theme="1" tint="0.25"/>
      <name val="Calibri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33CC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33CC"/>
        <bgColor indexed="27"/>
      </patternFill>
    </fill>
    <fill>
      <patternFill patternType="solid">
        <fgColor rgb="FFB4DF5A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8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16" applyNumberFormat="0" applyAlignment="0" applyProtection="0">
      <alignment vertical="center"/>
    </xf>
    <xf numFmtId="0" fontId="34" fillId="10" borderId="17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7" fillId="0" borderId="0"/>
  </cellStyleXfs>
  <cellXfs count="13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0" xfId="0" applyFont="1" applyFill="1"/>
    <xf numFmtId="0" fontId="4" fillId="0" borderId="5" xfId="0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vertical="top" wrapText="1"/>
    </xf>
    <xf numFmtId="0" fontId="5" fillId="0" borderId="5" xfId="0" applyFont="1" applyBorder="1"/>
    <xf numFmtId="49" fontId="4" fillId="0" borderId="5" xfId="0" applyNumberFormat="1" applyFont="1" applyFill="1" applyBorder="1" applyAlignment="1" applyProtection="1">
      <alignment vertical="top" wrapText="1"/>
      <protection locked="0"/>
    </xf>
    <xf numFmtId="49" fontId="6" fillId="0" borderId="5" xfId="0" applyNumberFormat="1" applyFont="1" applyBorder="1" applyAlignment="1">
      <alignment horizontal="left" vertical="top" wrapText="1"/>
    </xf>
    <xf numFmtId="2" fontId="6" fillId="0" borderId="5" xfId="0" applyNumberFormat="1" applyFont="1" applyBorder="1" applyAlignment="1">
      <alignment horizontal="right" vertical="top"/>
    </xf>
    <xf numFmtId="0" fontId="4" fillId="4" borderId="5" xfId="0" applyFont="1" applyFill="1" applyBorder="1" applyAlignment="1" applyProtection="1">
      <alignment vertical="top" wrapText="1"/>
      <protection locked="0"/>
    </xf>
    <xf numFmtId="0" fontId="4" fillId="4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8" fillId="5" borderId="5" xfId="0" applyFont="1" applyFill="1" applyBorder="1" applyAlignment="1">
      <alignment vertical="top" wrapText="1"/>
    </xf>
    <xf numFmtId="180" fontId="8" fillId="5" borderId="5" xfId="0" applyNumberFormat="1" applyFont="1" applyFill="1" applyBorder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49" fontId="9" fillId="4" borderId="5" xfId="0" applyNumberFormat="1" applyFont="1" applyFill="1" applyBorder="1" applyAlignment="1">
      <alignment vertical="top" wrapText="1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vertical="top" wrapText="1"/>
    </xf>
    <xf numFmtId="0" fontId="11" fillId="0" borderId="5" xfId="0" applyNumberFormat="1" applyFont="1" applyBorder="1" applyAlignment="1">
      <alignment vertical="top" wrapText="1"/>
    </xf>
    <xf numFmtId="181" fontId="5" fillId="0" borderId="5" xfId="0" applyNumberFormat="1" applyFont="1" applyFill="1" applyBorder="1" applyAlignment="1">
      <alignment vertical="top" wrapText="1"/>
    </xf>
    <xf numFmtId="182" fontId="5" fillId="0" borderId="5" xfId="0" applyNumberFormat="1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49" fontId="11" fillId="0" borderId="5" xfId="0" applyNumberFormat="1" applyFont="1" applyBorder="1" applyAlignment="1">
      <alignment vertical="top" wrapText="1"/>
    </xf>
    <xf numFmtId="10" fontId="11" fillId="0" borderId="5" xfId="0" applyNumberFormat="1" applyFont="1" applyBorder="1" applyAlignment="1">
      <alignment vertical="top" wrapText="1"/>
    </xf>
    <xf numFmtId="0" fontId="12" fillId="0" borderId="5" xfId="0" applyNumberFormat="1" applyFont="1" applyBorder="1" applyAlignment="1">
      <alignment vertical="top" wrapText="1"/>
    </xf>
    <xf numFmtId="181" fontId="11" fillId="0" borderId="5" xfId="0" applyNumberFormat="1" applyFont="1" applyBorder="1" applyAlignment="1">
      <alignment vertical="top" wrapText="1"/>
    </xf>
    <xf numFmtId="182" fontId="11" fillId="0" borderId="5" xfId="0" applyNumberFormat="1" applyFont="1" applyBorder="1" applyAlignment="1">
      <alignment vertical="top" wrapText="1"/>
    </xf>
    <xf numFmtId="0" fontId="12" fillId="0" borderId="5" xfId="0" applyNumberFormat="1" applyFont="1" applyFill="1" applyBorder="1" applyAlignment="1">
      <alignment vertical="top" wrapText="1"/>
    </xf>
    <xf numFmtId="0" fontId="13" fillId="6" borderId="5" xfId="0" applyNumberFormat="1" applyFont="1" applyFill="1" applyBorder="1" applyAlignment="1">
      <alignment vertical="top" wrapText="1"/>
    </xf>
    <xf numFmtId="181" fontId="11" fillId="6" borderId="5" xfId="0" applyNumberFormat="1" applyFont="1" applyFill="1" applyBorder="1" applyAlignment="1">
      <alignment vertical="top" wrapText="1"/>
    </xf>
    <xf numFmtId="0" fontId="11" fillId="6" borderId="5" xfId="0" applyNumberFormat="1" applyFont="1" applyFill="1" applyBorder="1" applyAlignment="1">
      <alignment vertical="top" wrapText="1"/>
    </xf>
    <xf numFmtId="181" fontId="5" fillId="6" borderId="5" xfId="0" applyNumberFormat="1" applyFont="1" applyFill="1" applyBorder="1" applyAlignment="1">
      <alignment vertical="top" wrapText="1"/>
    </xf>
    <xf numFmtId="182" fontId="11" fillId="6" borderId="5" xfId="0" applyNumberFormat="1" applyFont="1" applyFill="1" applyBorder="1" applyAlignment="1">
      <alignment vertical="top" wrapText="1"/>
    </xf>
    <xf numFmtId="0" fontId="11" fillId="6" borderId="5" xfId="0" applyFont="1" applyFill="1" applyBorder="1" applyAlignment="1">
      <alignment vertical="top" wrapText="1"/>
    </xf>
    <xf numFmtId="49" fontId="11" fillId="6" borderId="5" xfId="0" applyNumberFormat="1" applyFont="1" applyFill="1" applyBorder="1" applyAlignment="1">
      <alignment vertical="top" wrapText="1"/>
    </xf>
    <xf numFmtId="10" fontId="11" fillId="6" borderId="5" xfId="0" applyNumberFormat="1" applyFont="1" applyFill="1" applyBorder="1" applyAlignment="1">
      <alignment vertical="top" wrapText="1"/>
    </xf>
    <xf numFmtId="0" fontId="12" fillId="0" borderId="5" xfId="0" applyFont="1" applyBorder="1" applyAlignment="1">
      <alignment wrapText="1"/>
    </xf>
    <xf numFmtId="0" fontId="12" fillId="0" borderId="5" xfId="0" applyFont="1" applyBorder="1" applyAlignment="1">
      <alignment vertical="top" wrapText="1"/>
    </xf>
    <xf numFmtId="49" fontId="6" fillId="0" borderId="5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/>
    </xf>
    <xf numFmtId="49" fontId="6" fillId="0" borderId="5" xfId="0" applyNumberFormat="1" applyFont="1" applyBorder="1" applyAlignment="1">
      <alignment vertical="top" wrapText="1"/>
    </xf>
    <xf numFmtId="2" fontId="6" fillId="0" borderId="5" xfId="0" applyNumberFormat="1" applyFont="1" applyBorder="1" applyAlignment="1">
      <alignment vertical="top" wrapText="1"/>
    </xf>
    <xf numFmtId="49" fontId="14" fillId="0" borderId="6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6" xfId="0" applyNumberFormat="1" applyFill="1" applyBorder="1" applyAlignment="1">
      <alignment vertical="top" wrapText="1"/>
    </xf>
    <xf numFmtId="181" fontId="0" fillId="0" borderId="6" xfId="0" applyNumberFormat="1" applyFill="1" applyBorder="1" applyAlignment="1">
      <alignment vertical="top" wrapText="1"/>
    </xf>
    <xf numFmtId="182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49" fontId="14" fillId="0" borderId="6" xfId="0" applyNumberFormat="1" applyFont="1" applyBorder="1" applyAlignment="1">
      <alignment vertical="top" wrapText="1"/>
    </xf>
    <xf numFmtId="2" fontId="14" fillId="0" borderId="6" xfId="0" applyNumberFormat="1" applyFont="1" applyBorder="1" applyAlignment="1">
      <alignment vertical="top" wrapText="1"/>
    </xf>
    <xf numFmtId="49" fontId="14" fillId="0" borderId="5" xfId="0" applyNumberFormat="1" applyFont="1" applyFill="1" applyBorder="1" applyAlignment="1">
      <alignment vertical="top" wrapText="1"/>
    </xf>
    <xf numFmtId="0" fontId="0" fillId="0" borderId="5" xfId="0" applyNumberFormat="1" applyFill="1" applyBorder="1" applyAlignment="1">
      <alignment vertical="top" wrapText="1"/>
    </xf>
    <xf numFmtId="181" fontId="0" fillId="0" borderId="5" xfId="0" applyNumberFormat="1" applyFill="1" applyBorder="1" applyAlignment="1">
      <alignment vertical="top" wrapText="1"/>
    </xf>
    <xf numFmtId="49" fontId="14" fillId="0" borderId="5" xfId="0" applyNumberFormat="1" applyFont="1" applyBorder="1" applyAlignment="1">
      <alignment vertical="top" wrapText="1"/>
    </xf>
    <xf numFmtId="2" fontId="14" fillId="0" borderId="5" xfId="0" applyNumberFormat="1" applyFont="1" applyBorder="1" applyAlignment="1">
      <alignment vertical="top" wrapText="1"/>
    </xf>
    <xf numFmtId="49" fontId="15" fillId="0" borderId="5" xfId="0" applyNumberFormat="1" applyFont="1" applyBorder="1" applyAlignment="1">
      <alignment vertical="top" wrapText="1"/>
    </xf>
    <xf numFmtId="49" fontId="15" fillId="0" borderId="7" xfId="0" applyNumberFormat="1" applyFont="1" applyFill="1" applyBorder="1" applyAlignment="1">
      <alignment vertical="top" wrapText="1"/>
    </xf>
    <xf numFmtId="49" fontId="15" fillId="0" borderId="5" xfId="0" applyNumberFormat="1" applyFont="1" applyFill="1" applyBorder="1" applyAlignment="1">
      <alignment vertical="top" wrapText="1"/>
    </xf>
    <xf numFmtId="49" fontId="15" fillId="0" borderId="0" xfId="0" applyNumberFormat="1" applyFont="1" applyFill="1" applyBorder="1" applyAlignment="1">
      <alignment vertical="top" wrapText="1"/>
    </xf>
    <xf numFmtId="0" fontId="16" fillId="0" borderId="0" xfId="0" applyFont="1" applyFill="1" applyAlignment="1">
      <alignment vertical="top" wrapText="1"/>
    </xf>
    <xf numFmtId="2" fontId="9" fillId="4" borderId="5" xfId="0" applyNumberFormat="1" applyFont="1" applyFill="1" applyBorder="1" applyAlignment="1">
      <alignment vertical="top" wrapText="1"/>
    </xf>
    <xf numFmtId="0" fontId="8" fillId="4" borderId="5" xfId="0" applyFont="1" applyFill="1" applyBorder="1" applyAlignment="1">
      <alignment wrapText="1"/>
    </xf>
    <xf numFmtId="0" fontId="3" fillId="0" borderId="5" xfId="0" applyFont="1" applyBorder="1"/>
    <xf numFmtId="181" fontId="5" fillId="0" borderId="5" xfId="0" applyNumberFormat="1" applyFont="1" applyBorder="1"/>
    <xf numFmtId="0" fontId="0" fillId="0" borderId="5" xfId="0" applyBorder="1"/>
    <xf numFmtId="181" fontId="5" fillId="6" borderId="5" xfId="0" applyNumberFormat="1" applyFont="1" applyFill="1" applyBorder="1"/>
    <xf numFmtId="181" fontId="0" fillId="0" borderId="0" xfId="0" applyNumberFormat="1"/>
    <xf numFmtId="182" fontId="17" fillId="0" borderId="5" xfId="49" applyNumberFormat="1" applyFill="1" applyBorder="1" applyAlignment="1">
      <alignment vertical="top" wrapText="1"/>
    </xf>
    <xf numFmtId="0" fontId="17" fillId="0" borderId="5" xfId="49" applyFont="1" applyFill="1" applyBorder="1" applyAlignment="1">
      <alignment vertical="top" wrapText="1"/>
    </xf>
    <xf numFmtId="0" fontId="0" fillId="0" borderId="5" xfId="49" applyFont="1" applyFill="1" applyBorder="1" applyAlignment="1">
      <alignment vertical="top" wrapText="1"/>
    </xf>
    <xf numFmtId="182" fontId="0" fillId="0" borderId="5" xfId="0" applyNumberFormat="1" applyFill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7" fillId="0" borderId="8" xfId="0" applyFont="1" applyFill="1" applyBorder="1" applyAlignment="1">
      <alignment vertical="top" wrapText="1"/>
    </xf>
    <xf numFmtId="0" fontId="19" fillId="0" borderId="5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182" fontId="17" fillId="0" borderId="0" xfId="49" applyNumberForma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22" fillId="0" borderId="8" xfId="0" applyFont="1" applyFill="1" applyBorder="1" applyAlignment="1">
      <alignment vertical="top" wrapText="1"/>
    </xf>
    <xf numFmtId="183" fontId="17" fillId="0" borderId="8" xfId="0" applyNumberFormat="1" applyFont="1" applyFill="1" applyBorder="1" applyAlignment="1">
      <alignment vertical="top" wrapText="1"/>
    </xf>
    <xf numFmtId="0" fontId="22" fillId="0" borderId="9" xfId="0" applyFont="1" applyFill="1" applyBorder="1" applyAlignment="1">
      <alignment vertical="top" wrapText="1"/>
    </xf>
    <xf numFmtId="183" fontId="17" fillId="0" borderId="9" xfId="0" applyNumberFormat="1" applyFont="1" applyFill="1" applyBorder="1" applyAlignment="1">
      <alignment vertical="top" wrapText="1"/>
    </xf>
    <xf numFmtId="0" fontId="17" fillId="0" borderId="10" xfId="49" applyFont="1" applyFill="1" applyBorder="1" applyAlignment="1">
      <alignment vertical="top" wrapText="1"/>
    </xf>
    <xf numFmtId="182" fontId="17" fillId="0" borderId="11" xfId="49" applyNumberFormat="1" applyFill="1" applyBorder="1" applyAlignment="1">
      <alignment vertical="top" wrapText="1"/>
    </xf>
    <xf numFmtId="0" fontId="17" fillId="0" borderId="11" xfId="49" applyNumberFormat="1" applyFont="1" applyFill="1" applyBorder="1" applyAlignment="1">
      <alignment vertical="top" wrapText="1"/>
    </xf>
    <xf numFmtId="181" fontId="0" fillId="0" borderId="12" xfId="0" applyNumberFormat="1" applyFill="1" applyBorder="1" applyAlignment="1">
      <alignment vertical="top" wrapText="1"/>
    </xf>
    <xf numFmtId="0" fontId="22" fillId="0" borderId="10" xfId="49" applyFont="1" applyFill="1" applyBorder="1" applyAlignment="1">
      <alignment vertical="top" wrapText="1"/>
    </xf>
    <xf numFmtId="0" fontId="22" fillId="0" borderId="11" xfId="49" applyFont="1" applyFill="1" applyBorder="1" applyAlignment="1">
      <alignment vertical="top" wrapText="1"/>
    </xf>
    <xf numFmtId="0" fontId="22" fillId="0" borderId="12" xfId="49" applyFont="1" applyFill="1" applyBorder="1" applyAlignment="1">
      <alignment vertical="top" wrapText="1"/>
    </xf>
    <xf numFmtId="0" fontId="17" fillId="0" borderId="11" xfId="49" applyFont="1" applyFill="1" applyBorder="1" applyAlignment="1">
      <alignment vertical="top" wrapText="1"/>
    </xf>
    <xf numFmtId="0" fontId="17" fillId="0" borderId="12" xfId="49" applyFont="1" applyFill="1" applyBorder="1" applyAlignment="1">
      <alignment vertical="top" wrapText="1"/>
    </xf>
    <xf numFmtId="182" fontId="19" fillId="0" borderId="5" xfId="49" applyNumberFormat="1" applyFont="1" applyFill="1" applyBorder="1" applyAlignment="1">
      <alignment vertical="top" wrapText="1"/>
    </xf>
    <xf numFmtId="0" fontId="19" fillId="0" borderId="5" xfId="49" applyFont="1" applyFill="1" applyBorder="1" applyAlignment="1">
      <alignment vertical="top" wrapText="1"/>
    </xf>
    <xf numFmtId="0" fontId="17" fillId="0" borderId="5" xfId="49" applyFont="1" applyBorder="1" applyAlignment="1">
      <alignment vertical="top" wrapText="1"/>
    </xf>
    <xf numFmtId="182" fontId="19" fillId="7" borderId="5" xfId="49" applyNumberFormat="1" applyFont="1" applyFill="1" applyBorder="1" applyAlignment="1">
      <alignment vertical="top" wrapText="1"/>
    </xf>
    <xf numFmtId="0" fontId="19" fillId="7" borderId="5" xfId="49" applyFont="1" applyFill="1" applyBorder="1" applyAlignment="1">
      <alignment vertical="top" wrapText="1"/>
    </xf>
    <xf numFmtId="182" fontId="0" fillId="3" borderId="5" xfId="0" applyNumberFormat="1" applyFill="1" applyBorder="1" applyAlignment="1">
      <alignment vertical="top" wrapText="1"/>
    </xf>
    <xf numFmtId="182" fontId="0" fillId="0" borderId="0" xfId="0" applyNumberFormat="1" applyAlignment="1">
      <alignment vertical="top" wrapText="1"/>
    </xf>
    <xf numFmtId="0" fontId="17" fillId="0" borderId="5" xfId="49" applyFont="1" applyBorder="1" applyAlignment="1">
      <alignment vertical="center"/>
    </xf>
    <xf numFmtId="182" fontId="19" fillId="7" borderId="5" xfId="49" applyNumberFormat="1" applyFont="1" applyFill="1" applyBorder="1" applyAlignment="1">
      <alignment horizontal="center" vertical="center"/>
    </xf>
    <xf numFmtId="0" fontId="19" fillId="7" borderId="5" xfId="49" applyFont="1" applyFill="1" applyBorder="1" applyAlignment="1">
      <alignment horizontal="center" vertical="center"/>
    </xf>
    <xf numFmtId="182" fontId="0" fillId="3" borderId="5" xfId="0" applyNumberFormat="1" applyFill="1" applyBorder="1" applyAlignment="1">
      <alignment horizontal="center" vertical="center"/>
    </xf>
    <xf numFmtId="182" fontId="0" fillId="0" borderId="0" xfId="0" applyNumberFormat="1"/>
    <xf numFmtId="0" fontId="17" fillId="0" borderId="10" xfId="49" applyFont="1" applyBorder="1" applyAlignment="1">
      <alignment vertical="center"/>
    </xf>
    <xf numFmtId="182" fontId="17" fillId="0" borderId="11" xfId="49" applyNumberFormat="1" applyBorder="1" applyAlignment="1">
      <alignment horizontal="center" vertical="center"/>
    </xf>
    <xf numFmtId="180" fontId="17" fillId="0" borderId="11" xfId="49" applyNumberFormat="1" applyBorder="1" applyAlignment="1" applyProtection="1">
      <alignment vertical="center"/>
      <protection locked="0"/>
    </xf>
    <xf numFmtId="182" fontId="0" fillId="3" borderId="12" xfId="0" applyNumberFormat="1" applyFill="1" applyBorder="1"/>
    <xf numFmtId="0" fontId="17" fillId="5" borderId="10" xfId="49" applyFont="1" applyFill="1" applyBorder="1" applyAlignment="1">
      <alignment horizontal="center" vertical="center"/>
    </xf>
    <xf numFmtId="0" fontId="17" fillId="5" borderId="11" xfId="49" applyFont="1" applyFill="1" applyBorder="1" applyAlignment="1">
      <alignment horizontal="center" vertical="center"/>
    </xf>
    <xf numFmtId="0" fontId="17" fillId="5" borderId="12" xfId="49" applyFont="1" applyFill="1" applyBorder="1" applyAlignment="1">
      <alignment horizontal="center" vertical="center"/>
    </xf>
    <xf numFmtId="182" fontId="17" fillId="0" borderId="5" xfId="49" applyNumberFormat="1" applyBorder="1" applyAlignment="1">
      <alignment horizontal="center" vertical="center"/>
    </xf>
    <xf numFmtId="0" fontId="19" fillId="0" borderId="5" xfId="49" applyNumberFormat="1" applyFont="1" applyBorder="1" applyAlignment="1" applyProtection="1">
      <alignment horizontal="center" vertical="center"/>
      <protection locked="0"/>
    </xf>
    <xf numFmtId="182" fontId="0" fillId="0" borderId="5" xfId="0" applyNumberFormat="1" applyBorder="1" applyAlignment="1">
      <alignment horizontal="center" vertical="center"/>
    </xf>
    <xf numFmtId="180" fontId="17" fillId="3" borderId="11" xfId="49" applyNumberFormat="1" applyFill="1" applyBorder="1" applyAlignment="1" applyProtection="1">
      <alignment vertical="center"/>
      <protection locked="0"/>
    </xf>
    <xf numFmtId="182" fontId="0" fillId="0" borderId="12" xfId="0" applyNumberFormat="1" applyBorder="1"/>
    <xf numFmtId="182" fontId="17" fillId="3" borderId="5" xfId="49" applyNumberFormat="1" applyFill="1" applyBorder="1" applyAlignment="1">
      <alignment horizontal="center" vertical="center"/>
    </xf>
    <xf numFmtId="0" fontId="19" fillId="3" borderId="5" xfId="49" applyNumberFormat="1" applyFont="1" applyFill="1" applyBorder="1" applyAlignment="1" applyProtection="1">
      <alignment horizontal="center" vertical="center"/>
      <protection locked="0"/>
    </xf>
    <xf numFmtId="0" fontId="19" fillId="7" borderId="5" xfId="49" applyNumberFormat="1" applyFont="1" applyFill="1" applyBorder="1" applyAlignment="1">
      <alignment horizontal="center" vertical="center"/>
    </xf>
    <xf numFmtId="182" fontId="17" fillId="7" borderId="11" xfId="49" applyNumberFormat="1" applyFont="1" applyFill="1" applyBorder="1" applyAlignment="1">
      <alignment horizontal="center" vertical="center"/>
    </xf>
    <xf numFmtId="0" fontId="17" fillId="7" borderId="11" xfId="49" applyFont="1" applyFill="1" applyBorder="1" applyAlignment="1">
      <alignment horizontal="center" vertical="center"/>
    </xf>
    <xf numFmtId="182" fontId="17" fillId="3" borderId="12" xfId="49" applyNumberFormat="1" applyFill="1" applyBorder="1" applyAlignment="1">
      <alignment vertical="center"/>
    </xf>
    <xf numFmtId="182" fontId="17" fillId="7" borderId="5" xfId="49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/>
    </xf>
    <xf numFmtId="182" fontId="23" fillId="0" borderId="0" xfId="0" applyNumberFormat="1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" xfId="49"/>
  </cellStyles>
  <tableStyles count="0" defaultTableStyle="TableStyleMedium9" defaultPivotStyle="PivotStyleLight16"/>
  <colors>
    <mruColors>
      <color rgb="00B4DF5A"/>
      <color rgb="00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786765</xdr:colOff>
      <xdr:row>0</xdr:row>
      <xdr:rowOff>19050</xdr:rowOff>
    </xdr:from>
    <xdr:to>
      <xdr:col>9</xdr:col>
      <xdr:colOff>622300</xdr:colOff>
      <xdr:row>8</xdr:row>
      <xdr:rowOff>633730</xdr:rowOff>
    </xdr:to>
    <xdr:pic>
      <xdr:nvPicPr>
        <xdr:cNvPr id="2" name="Изображение 1" descr="WhatsApp Image 2024-05-14 at 18.42.22"/>
        <xdr:cNvPicPr>
          <a:picLocks noChangeAspect="1"/>
        </xdr:cNvPicPr>
      </xdr:nvPicPr>
      <xdr:blipFill>
        <a:blip r:embed="rId1"/>
        <a:srcRect b="2679"/>
        <a:stretch>
          <a:fillRect/>
        </a:stretch>
      </xdr:blipFill>
      <xdr:spPr>
        <a:xfrm>
          <a:off x="5456555" y="19050"/>
          <a:ext cx="12518390" cy="4605020"/>
        </a:xfrm>
        <a:prstGeom prst="rect">
          <a:avLst/>
        </a:prstGeom>
      </xdr:spPr>
    </xdr:pic>
    <xdr:clientData/>
  </xdr:twoCellAnchor>
  <xdr:twoCellAnchor editAs="oneCell">
    <xdr:from>
      <xdr:col>4</xdr:col>
      <xdr:colOff>1056640</xdr:colOff>
      <xdr:row>11</xdr:row>
      <xdr:rowOff>169545</xdr:rowOff>
    </xdr:from>
    <xdr:to>
      <xdr:col>4</xdr:col>
      <xdr:colOff>2519680</xdr:colOff>
      <xdr:row>11</xdr:row>
      <xdr:rowOff>1501140</xdr:rowOff>
    </xdr:to>
    <xdr:pic>
      <xdr:nvPicPr>
        <xdr:cNvPr id="4" name="Изображение 3" descr="products-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1620" y="7591425"/>
          <a:ext cx="1463040" cy="1331595"/>
        </a:xfrm>
        <a:prstGeom prst="rect">
          <a:avLst/>
        </a:prstGeom>
      </xdr:spPr>
    </xdr:pic>
    <xdr:clientData/>
  </xdr:twoCellAnchor>
  <xdr:twoCellAnchor editAs="oneCell">
    <xdr:from>
      <xdr:col>4</xdr:col>
      <xdr:colOff>950595</xdr:colOff>
      <xdr:row>12</xdr:row>
      <xdr:rowOff>177165</xdr:rowOff>
    </xdr:from>
    <xdr:to>
      <xdr:col>4</xdr:col>
      <xdr:colOff>2657475</xdr:colOff>
      <xdr:row>12</xdr:row>
      <xdr:rowOff>2490470</xdr:rowOff>
    </xdr:to>
    <xdr:pic>
      <xdr:nvPicPr>
        <xdr:cNvPr id="5" name="Изображение 4" descr="MZ-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5575" y="9504045"/>
          <a:ext cx="1706880" cy="2313305"/>
        </a:xfrm>
        <a:prstGeom prst="rect">
          <a:avLst/>
        </a:prstGeom>
      </xdr:spPr>
    </xdr:pic>
    <xdr:clientData/>
  </xdr:twoCellAnchor>
  <xdr:twoCellAnchor editAs="oneCell">
    <xdr:from>
      <xdr:col>4</xdr:col>
      <xdr:colOff>1023620</xdr:colOff>
      <xdr:row>13</xdr:row>
      <xdr:rowOff>199390</xdr:rowOff>
    </xdr:from>
    <xdr:to>
      <xdr:col>4</xdr:col>
      <xdr:colOff>2580005</xdr:colOff>
      <xdr:row>13</xdr:row>
      <xdr:rowOff>3027045</xdr:rowOff>
    </xdr:to>
    <xdr:pic>
      <xdr:nvPicPr>
        <xdr:cNvPr id="6" name="Изображение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78600" y="12383770"/>
          <a:ext cx="1556385" cy="282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891540</xdr:colOff>
      <xdr:row>14</xdr:row>
      <xdr:rowOff>44450</xdr:rowOff>
    </xdr:from>
    <xdr:to>
      <xdr:col>4</xdr:col>
      <xdr:colOff>2610485</xdr:colOff>
      <xdr:row>14</xdr:row>
      <xdr:rowOff>3469005</xdr:rowOff>
    </xdr:to>
    <xdr:pic>
      <xdr:nvPicPr>
        <xdr:cNvPr id="7" name="Изображение 6"/>
        <xdr:cNvPicPr>
          <a:picLocks noChangeAspect="1"/>
        </xdr:cNvPicPr>
      </xdr:nvPicPr>
      <xdr:blipFill>
        <a:blip r:embed="rId5"/>
        <a:srcRect l="2655" r="65203" b="3791"/>
        <a:stretch>
          <a:fillRect/>
        </a:stretch>
      </xdr:blipFill>
      <xdr:spPr>
        <a:xfrm>
          <a:off x="6446520" y="15492730"/>
          <a:ext cx="1718945" cy="342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708660</xdr:colOff>
      <xdr:row>15</xdr:row>
      <xdr:rowOff>46355</xdr:rowOff>
    </xdr:from>
    <xdr:to>
      <xdr:col>4</xdr:col>
      <xdr:colOff>2849880</xdr:colOff>
      <xdr:row>16</xdr:row>
      <xdr:rowOff>67945</xdr:rowOff>
    </xdr:to>
    <xdr:pic>
      <xdr:nvPicPr>
        <xdr:cNvPr id="8" name="Изображение 7" descr="про8"/>
        <xdr:cNvPicPr>
          <a:picLocks noChangeAspect="1"/>
        </xdr:cNvPicPr>
      </xdr:nvPicPr>
      <xdr:blipFill>
        <a:blip r:embed="rId6"/>
        <a:srcRect l="7887" t="4208" r="9987"/>
        <a:stretch>
          <a:fillRect/>
        </a:stretch>
      </xdr:blipFill>
      <xdr:spPr>
        <a:xfrm>
          <a:off x="6263640" y="19101435"/>
          <a:ext cx="2141220" cy="4123690"/>
        </a:xfrm>
        <a:prstGeom prst="rect">
          <a:avLst/>
        </a:prstGeom>
      </xdr:spPr>
    </xdr:pic>
    <xdr:clientData/>
  </xdr:twoCellAnchor>
  <xdr:twoCellAnchor editAs="oneCell">
    <xdr:from>
      <xdr:col>4</xdr:col>
      <xdr:colOff>661035</xdr:colOff>
      <xdr:row>17</xdr:row>
      <xdr:rowOff>107950</xdr:rowOff>
    </xdr:from>
    <xdr:to>
      <xdr:col>4</xdr:col>
      <xdr:colOff>2631440</xdr:colOff>
      <xdr:row>17</xdr:row>
      <xdr:rowOff>2488565</xdr:rowOff>
    </xdr:to>
    <xdr:pic>
      <xdr:nvPicPr>
        <xdr:cNvPr id="9" name="Изображение 8" descr="3-1-1"/>
        <xdr:cNvPicPr>
          <a:picLocks noChangeAspect="1"/>
        </xdr:cNvPicPr>
      </xdr:nvPicPr>
      <xdr:blipFill>
        <a:blip r:embed="rId7"/>
        <a:srcRect l="19366" t="11912" r="22412" b="12884"/>
        <a:stretch>
          <a:fillRect/>
        </a:stretch>
      </xdr:blipFill>
      <xdr:spPr>
        <a:xfrm>
          <a:off x="6216015" y="24166830"/>
          <a:ext cx="1970405" cy="2380615"/>
        </a:xfrm>
        <a:prstGeom prst="rect">
          <a:avLst/>
        </a:prstGeom>
      </xdr:spPr>
    </xdr:pic>
    <xdr:clientData/>
  </xdr:twoCellAnchor>
  <xdr:twoCellAnchor editAs="oneCell">
    <xdr:from>
      <xdr:col>4</xdr:col>
      <xdr:colOff>699135</xdr:colOff>
      <xdr:row>18</xdr:row>
      <xdr:rowOff>17780</xdr:rowOff>
    </xdr:from>
    <xdr:to>
      <xdr:col>4</xdr:col>
      <xdr:colOff>2651125</xdr:colOff>
      <xdr:row>18</xdr:row>
      <xdr:rowOff>2908300</xdr:rowOff>
    </xdr:to>
    <xdr:pic>
      <xdr:nvPicPr>
        <xdr:cNvPr id="10" name="Изображение 9" descr="4-1-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54115" y="26832560"/>
          <a:ext cx="1951990" cy="2890520"/>
        </a:xfrm>
        <a:prstGeom prst="rect">
          <a:avLst/>
        </a:prstGeom>
      </xdr:spPr>
    </xdr:pic>
    <xdr:clientData/>
  </xdr:twoCellAnchor>
  <xdr:twoCellAnchor editAs="oneCell">
    <xdr:from>
      <xdr:col>4</xdr:col>
      <xdr:colOff>462915</xdr:colOff>
      <xdr:row>18</xdr:row>
      <xdr:rowOff>3016885</xdr:rowOff>
    </xdr:from>
    <xdr:to>
      <xdr:col>4</xdr:col>
      <xdr:colOff>2955290</xdr:colOff>
      <xdr:row>19</xdr:row>
      <xdr:rowOff>3573780</xdr:rowOff>
    </xdr:to>
    <xdr:pic>
      <xdr:nvPicPr>
        <xdr:cNvPr id="11" name="Изображение 10" descr="1"/>
        <xdr:cNvPicPr>
          <a:picLocks noChangeAspect="1"/>
        </xdr:cNvPicPr>
      </xdr:nvPicPr>
      <xdr:blipFill>
        <a:blip r:embed="rId9"/>
        <a:srcRect l="17128" r="17856"/>
        <a:stretch>
          <a:fillRect/>
        </a:stretch>
      </xdr:blipFill>
      <xdr:spPr>
        <a:xfrm>
          <a:off x="6017895" y="29831665"/>
          <a:ext cx="2492375" cy="3579495"/>
        </a:xfrm>
        <a:prstGeom prst="rect">
          <a:avLst/>
        </a:prstGeom>
      </xdr:spPr>
    </xdr:pic>
    <xdr:clientData/>
  </xdr:twoCellAnchor>
  <xdr:twoCellAnchor editAs="oneCell">
    <xdr:from>
      <xdr:col>4</xdr:col>
      <xdr:colOff>278765</xdr:colOff>
      <xdr:row>19</xdr:row>
      <xdr:rowOff>3686175</xdr:rowOff>
    </xdr:from>
    <xdr:to>
      <xdr:col>4</xdr:col>
      <xdr:colOff>3065780</xdr:colOff>
      <xdr:row>21</xdr:row>
      <xdr:rowOff>70485</xdr:rowOff>
    </xdr:to>
    <xdr:pic>
      <xdr:nvPicPr>
        <xdr:cNvPr id="12" name="Изображение 11" descr="2"/>
        <xdr:cNvPicPr>
          <a:picLocks noChangeAspect="1"/>
        </xdr:cNvPicPr>
      </xdr:nvPicPr>
      <xdr:blipFill>
        <a:blip r:embed="rId10"/>
        <a:srcRect l="14453" r="12710"/>
        <a:stretch>
          <a:fillRect/>
        </a:stretch>
      </xdr:blipFill>
      <xdr:spPr>
        <a:xfrm>
          <a:off x="5833745" y="33523555"/>
          <a:ext cx="2787015" cy="4004310"/>
        </a:xfrm>
        <a:prstGeom prst="rect">
          <a:avLst/>
        </a:prstGeom>
      </xdr:spPr>
    </xdr:pic>
    <xdr:clientData/>
  </xdr:twoCellAnchor>
  <xdr:twoCellAnchor editAs="oneCell">
    <xdr:from>
      <xdr:col>3</xdr:col>
      <xdr:colOff>853440</xdr:colOff>
      <xdr:row>21</xdr:row>
      <xdr:rowOff>44450</xdr:rowOff>
    </xdr:from>
    <xdr:to>
      <xdr:col>4</xdr:col>
      <xdr:colOff>3648710</xdr:colOff>
      <xdr:row>21</xdr:row>
      <xdr:rowOff>2934335</xdr:rowOff>
    </xdr:to>
    <xdr:pic>
      <xdr:nvPicPr>
        <xdr:cNvPr id="13" name="Изображение 12" descr="9"/>
        <xdr:cNvPicPr>
          <a:picLocks noChangeAspect="1"/>
        </xdr:cNvPicPr>
      </xdr:nvPicPr>
      <xdr:blipFill>
        <a:blip r:embed="rId11"/>
        <a:srcRect l="15868" r="15806"/>
        <a:stretch>
          <a:fillRect/>
        </a:stretch>
      </xdr:blipFill>
      <xdr:spPr>
        <a:xfrm>
          <a:off x="5523230" y="37501830"/>
          <a:ext cx="3680460" cy="2889885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23</xdr:row>
      <xdr:rowOff>106045</xdr:rowOff>
    </xdr:from>
    <xdr:to>
      <xdr:col>4</xdr:col>
      <xdr:colOff>3543935</xdr:colOff>
      <xdr:row>23</xdr:row>
      <xdr:rowOff>2853055</xdr:rowOff>
    </xdr:to>
    <xdr:pic>
      <xdr:nvPicPr>
        <xdr:cNvPr id="14" name="Изображение 13" descr="black 8"/>
        <xdr:cNvPicPr>
          <a:picLocks noChangeAspect="1"/>
        </xdr:cNvPicPr>
      </xdr:nvPicPr>
      <xdr:blipFill>
        <a:blip r:embed="rId12"/>
        <a:srcRect l="6009" t="20411" r="4701" b="13130"/>
        <a:stretch>
          <a:fillRect/>
        </a:stretch>
      </xdr:blipFill>
      <xdr:spPr>
        <a:xfrm>
          <a:off x="5567680" y="44180125"/>
          <a:ext cx="3531235" cy="2747010"/>
        </a:xfrm>
        <a:prstGeom prst="rect">
          <a:avLst/>
        </a:prstGeom>
      </xdr:spPr>
    </xdr:pic>
    <xdr:clientData/>
  </xdr:twoCellAnchor>
  <xdr:twoCellAnchor>
    <xdr:from>
      <xdr:col>4</xdr:col>
      <xdr:colOff>48895</xdr:colOff>
      <xdr:row>24</xdr:row>
      <xdr:rowOff>144145</xdr:rowOff>
    </xdr:from>
    <xdr:to>
      <xdr:col>4</xdr:col>
      <xdr:colOff>3616325</xdr:colOff>
      <xdr:row>24</xdr:row>
      <xdr:rowOff>3194050</xdr:rowOff>
    </xdr:to>
    <xdr:pic>
      <xdr:nvPicPr>
        <xdr:cNvPr id="16" name="Picture 27" descr="биошкаф Экорепка 2.jpg"/>
        <xdr:cNvPicPr>
          <a:picLocks noChangeAspect="1"/>
        </xdr:cNvPicPr>
      </xdr:nvPicPr>
      <xdr:blipFill>
        <a:blip r:embed="rId13"/>
        <a:srcRect r="11618"/>
        <a:stretch>
          <a:fillRect/>
        </a:stretch>
      </xdr:blipFill>
      <xdr:spPr>
        <a:xfrm>
          <a:off x="5603875" y="47075725"/>
          <a:ext cx="3567430" cy="304990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>
    <xdr:from>
      <xdr:col>4</xdr:col>
      <xdr:colOff>193040</xdr:colOff>
      <xdr:row>25</xdr:row>
      <xdr:rowOff>69850</xdr:rowOff>
    </xdr:from>
    <xdr:to>
      <xdr:col>4</xdr:col>
      <xdr:colOff>1501775</xdr:colOff>
      <xdr:row>25</xdr:row>
      <xdr:rowOff>2311400</xdr:rowOff>
    </xdr:to>
    <xdr:pic>
      <xdr:nvPicPr>
        <xdr:cNvPr id="17" name="Picture 22" descr="E:\вегетарий\реалити\Pribor.jpg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48020" y="50341530"/>
          <a:ext cx="1308735" cy="2241550"/>
        </a:xfrm>
        <a:prstGeom prst="rect">
          <a:avLst/>
        </a:prstGeom>
        <a:noFill/>
        <a:ln w="12700">
          <a:noFill/>
        </a:ln>
      </xdr:spPr>
    </xdr:pic>
    <xdr:clientData/>
  </xdr:twoCellAnchor>
  <xdr:twoCellAnchor>
    <xdr:from>
      <xdr:col>4</xdr:col>
      <xdr:colOff>46355</xdr:colOff>
      <xdr:row>26</xdr:row>
      <xdr:rowOff>184150</xdr:rowOff>
    </xdr:from>
    <xdr:to>
      <xdr:col>4</xdr:col>
      <xdr:colOff>2373630</xdr:colOff>
      <xdr:row>26</xdr:row>
      <xdr:rowOff>3084830</xdr:rowOff>
    </xdr:to>
    <xdr:pic>
      <xdr:nvPicPr>
        <xdr:cNvPr id="18" name="Picture 23" descr="E:\вегетарий\реалити\Pribor.jpg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601335" y="52830730"/>
          <a:ext cx="2327275" cy="2900680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4</xdr:col>
      <xdr:colOff>38100</xdr:colOff>
      <xdr:row>22</xdr:row>
      <xdr:rowOff>63500</xdr:rowOff>
    </xdr:from>
    <xdr:to>
      <xdr:col>4</xdr:col>
      <xdr:colOff>3604260</xdr:colOff>
      <xdr:row>22</xdr:row>
      <xdr:rowOff>3402965</xdr:rowOff>
    </xdr:to>
    <xdr:pic>
      <xdr:nvPicPr>
        <xdr:cNvPr id="19" name="Изображение 18" descr="3f4b549d-aca9-4878-90dd-c1932f7f24a7"/>
        <xdr:cNvPicPr>
          <a:picLocks noChangeAspect="1"/>
        </xdr:cNvPicPr>
      </xdr:nvPicPr>
      <xdr:blipFill>
        <a:blip r:embed="rId16"/>
        <a:srcRect t="10430" b="6507"/>
        <a:stretch>
          <a:fillRect/>
        </a:stretch>
      </xdr:blipFill>
      <xdr:spPr>
        <a:xfrm>
          <a:off x="5593080" y="40619680"/>
          <a:ext cx="3566160" cy="3339465"/>
        </a:xfrm>
        <a:prstGeom prst="rect">
          <a:avLst/>
        </a:prstGeom>
      </xdr:spPr>
    </xdr:pic>
    <xdr:clientData/>
  </xdr:twoCellAnchor>
  <xdr:twoCellAnchor editAs="oneCell">
    <xdr:from>
      <xdr:col>4</xdr:col>
      <xdr:colOff>1852295</xdr:colOff>
      <xdr:row>10</xdr:row>
      <xdr:rowOff>153035</xdr:rowOff>
    </xdr:from>
    <xdr:to>
      <xdr:col>4</xdr:col>
      <xdr:colOff>2912745</xdr:colOff>
      <xdr:row>10</xdr:row>
      <xdr:rowOff>1645285</xdr:rowOff>
    </xdr:to>
    <xdr:pic>
      <xdr:nvPicPr>
        <xdr:cNvPr id="3" name="Изображение 2" descr="a-photo-of-a-bionic-style-office-with-a-spacious-l-vzCZZLhCSH2Aq58itMe1rg-SfEsX3vMQdSyUkzWuTzzgA"/>
        <xdr:cNvPicPr>
          <a:picLocks noChangeAspect="1"/>
        </xdr:cNvPicPr>
      </xdr:nvPicPr>
      <xdr:blipFill>
        <a:blip r:embed="rId17"/>
        <a:srcRect l="67492" t="25198" r="14564" b="8976"/>
        <a:stretch>
          <a:fillRect/>
        </a:stretch>
      </xdr:blipFill>
      <xdr:spPr>
        <a:xfrm>
          <a:off x="7407275" y="5555615"/>
          <a:ext cx="1060450" cy="1492250"/>
        </a:xfrm>
        <a:prstGeom prst="rect">
          <a:avLst/>
        </a:prstGeom>
      </xdr:spPr>
    </xdr:pic>
    <xdr:clientData/>
  </xdr:twoCellAnchor>
  <xdr:twoCellAnchor editAs="oneCell">
    <xdr:from>
      <xdr:col>4</xdr:col>
      <xdr:colOff>461010</xdr:colOff>
      <xdr:row>10</xdr:row>
      <xdr:rowOff>142240</xdr:rowOff>
    </xdr:from>
    <xdr:to>
      <xdr:col>4</xdr:col>
      <xdr:colOff>1340485</xdr:colOff>
      <xdr:row>10</xdr:row>
      <xdr:rowOff>1611630</xdr:rowOff>
    </xdr:to>
    <xdr:pic>
      <xdr:nvPicPr>
        <xdr:cNvPr id="15" name="Изображение 14" descr="a-photo-of-a-bionic-style-office-with-a-spacious-l-eiLBxoF2SbCvyUQSw0HAsQ-SfEsX3vMQdSyUkzWuTzzgA"/>
        <xdr:cNvPicPr>
          <a:picLocks noChangeAspect="1"/>
        </xdr:cNvPicPr>
      </xdr:nvPicPr>
      <xdr:blipFill>
        <a:blip r:embed="rId18"/>
        <a:srcRect l="12098" t="24997" r="69693" b="12156"/>
        <a:stretch>
          <a:fillRect/>
        </a:stretch>
      </xdr:blipFill>
      <xdr:spPr>
        <a:xfrm>
          <a:off x="6015990" y="5544820"/>
          <a:ext cx="879475" cy="146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"/>
  <sheetViews>
    <sheetView tabSelected="1" zoomScale="68" zoomScaleNormal="68" topLeftCell="A23" workbookViewId="0">
      <selection activeCell="B10" sqref="B$1:B$1048576"/>
    </sheetView>
  </sheetViews>
  <sheetFormatPr defaultColWidth="9" defaultRowHeight="14.4"/>
  <cols>
    <col min="1" max="1" width="43.4259259259259" customWidth="1"/>
    <col min="2" max="2" width="13.8888888888889" customWidth="1"/>
    <col min="3" max="3" width="10.7777777777778" customWidth="1"/>
    <col min="4" max="4" width="12.9074074074074" customWidth="1"/>
    <col min="5" max="5" width="53.4259259259259" customWidth="1"/>
    <col min="6" max="6" width="68.1388888888889" customWidth="1"/>
    <col min="7" max="7" width="18.2962962962963" customWidth="1"/>
    <col min="8" max="8" width="16" customWidth="1"/>
    <col min="9" max="9" width="16.1666666666667" customWidth="1"/>
    <col min="10" max="10" width="27.7685185185185" customWidth="1"/>
  </cols>
  <sheetData>
    <row r="1" ht="82" customHeight="1" spans="1:6">
      <c r="A1" s="1" t="s">
        <v>0</v>
      </c>
      <c r="B1" s="1"/>
      <c r="C1" s="1"/>
      <c r="D1" s="1"/>
      <c r="E1" s="2"/>
      <c r="F1" s="2"/>
    </row>
    <row r="2" ht="18" spans="1:6">
      <c r="A2" s="3"/>
      <c r="B2" s="4"/>
      <c r="C2" s="4"/>
      <c r="D2" s="5"/>
      <c r="E2" s="6"/>
      <c r="F2" s="2"/>
    </row>
    <row r="3" ht="18" spans="1:9">
      <c r="A3" s="7" t="s">
        <v>1</v>
      </c>
      <c r="B3" s="7"/>
      <c r="C3" s="7"/>
      <c r="D3" s="7"/>
      <c r="E3" s="8"/>
      <c r="F3" s="9"/>
      <c r="G3" s="10"/>
      <c r="H3" s="10"/>
      <c r="I3" s="10"/>
    </row>
    <row r="4" ht="18" spans="1:9">
      <c r="A4" s="11" t="s">
        <v>2</v>
      </c>
      <c r="B4" s="11"/>
      <c r="C4" s="11"/>
      <c r="D4" s="11"/>
      <c r="E4" s="8"/>
      <c r="F4" s="9"/>
      <c r="G4" s="12"/>
      <c r="H4" s="13"/>
      <c r="I4" s="10"/>
    </row>
    <row r="5" ht="18" spans="1:9">
      <c r="A5" s="7" t="s">
        <v>3</v>
      </c>
      <c r="B5" s="7"/>
      <c r="C5" s="7"/>
      <c r="D5" s="7"/>
      <c r="E5" s="8"/>
      <c r="F5" s="9"/>
      <c r="G5" s="12"/>
      <c r="H5" s="13"/>
      <c r="I5" s="10"/>
    </row>
    <row r="6" ht="54" spans="1:9">
      <c r="A6" s="14" t="s">
        <v>4</v>
      </c>
      <c r="B6" s="14"/>
      <c r="C6" s="14"/>
      <c r="D6" s="14"/>
      <c r="E6" s="8"/>
      <c r="F6" s="9"/>
      <c r="G6" s="12"/>
      <c r="H6" s="13"/>
      <c r="I6" s="10"/>
    </row>
    <row r="7" ht="54" spans="1:9">
      <c r="A7" s="15" t="s">
        <v>5</v>
      </c>
      <c r="B7" s="15"/>
      <c r="C7" s="15"/>
      <c r="D7" s="15"/>
      <c r="E7" s="8"/>
      <c r="F7" s="9"/>
      <c r="G7" s="12"/>
      <c r="H7" s="13"/>
      <c r="I7" s="10"/>
    </row>
    <row r="8" ht="52.2" spans="1:9">
      <c r="A8" s="16" t="s">
        <v>6</v>
      </c>
      <c r="B8" s="16"/>
      <c r="C8" s="16"/>
      <c r="D8" s="16"/>
      <c r="E8" s="17"/>
      <c r="F8" s="18"/>
      <c r="G8" s="12"/>
      <c r="H8" s="13"/>
      <c r="I8" s="10"/>
    </row>
    <row r="9" ht="52.2" spans="1:9">
      <c r="A9" s="16" t="s">
        <v>7</v>
      </c>
      <c r="B9" s="16"/>
      <c r="C9" s="16"/>
      <c r="D9" s="16"/>
      <c r="E9" s="17"/>
      <c r="F9" s="18"/>
      <c r="G9" s="12"/>
      <c r="H9" s="13"/>
      <c r="I9" s="10"/>
    </row>
    <row r="10" ht="59" customHeight="1" spans="1:11">
      <c r="A10" s="19" t="s">
        <v>8</v>
      </c>
      <c r="B10" s="19" t="s">
        <v>9</v>
      </c>
      <c r="C10" s="20" t="s">
        <v>10</v>
      </c>
      <c r="D10" s="19" t="s">
        <v>11</v>
      </c>
      <c r="E10" s="21" t="s">
        <v>12</v>
      </c>
      <c r="F10" s="21" t="s">
        <v>13</v>
      </c>
      <c r="G10" s="22" t="s">
        <v>14</v>
      </c>
      <c r="H10" s="22" t="s">
        <v>15</v>
      </c>
      <c r="I10" s="67" t="s">
        <v>15</v>
      </c>
      <c r="J10" s="68" t="s">
        <v>16</v>
      </c>
      <c r="K10" s="69"/>
    </row>
    <row r="11" ht="159" customHeight="1" spans="1:11">
      <c r="A11" s="23" t="s">
        <v>17</v>
      </c>
      <c r="B11" s="24">
        <v>150000</v>
      </c>
      <c r="C11" s="25">
        <v>1</v>
      </c>
      <c r="D11" s="26">
        <f>B11*C11</f>
        <v>150000</v>
      </c>
      <c r="E11" s="27"/>
      <c r="F11" s="28" t="s">
        <v>18</v>
      </c>
      <c r="G11" s="29" t="s">
        <v>19</v>
      </c>
      <c r="H11" s="30">
        <v>0.1</v>
      </c>
      <c r="I11" s="70">
        <f>D11*(1-H11)</f>
        <v>135000</v>
      </c>
      <c r="J11" s="71"/>
      <c r="K11" s="71"/>
    </row>
    <row r="12" ht="150" customHeight="1" spans="1:11">
      <c r="A12" s="31" t="s">
        <v>20</v>
      </c>
      <c r="B12" s="32">
        <v>390000</v>
      </c>
      <c r="C12" s="25">
        <v>1</v>
      </c>
      <c r="D12" s="26">
        <f>B12*C12</f>
        <v>390000</v>
      </c>
      <c r="E12" s="33"/>
      <c r="F12" s="24" t="s">
        <v>21</v>
      </c>
      <c r="G12" s="29" t="s">
        <v>19</v>
      </c>
      <c r="H12" s="30">
        <v>0.1</v>
      </c>
      <c r="I12" s="70">
        <f>D12*(1-H12)</f>
        <v>351000</v>
      </c>
      <c r="J12" s="71"/>
      <c r="K12" s="71"/>
    </row>
    <row r="13" ht="225" customHeight="1" spans="1:11">
      <c r="A13" s="34" t="s">
        <v>22</v>
      </c>
      <c r="B13" s="32">
        <v>470000</v>
      </c>
      <c r="C13" s="25">
        <v>1</v>
      </c>
      <c r="D13" s="26">
        <f t="shared" ref="D11:D28" si="0">B13*C13</f>
        <v>470000</v>
      </c>
      <c r="E13" s="33"/>
      <c r="F13" s="24" t="s">
        <v>23</v>
      </c>
      <c r="G13" s="29" t="s">
        <v>19</v>
      </c>
      <c r="H13" s="30">
        <v>0.1</v>
      </c>
      <c r="I13" s="70">
        <f t="shared" ref="I12:I28" si="1">D13*(1-H13)</f>
        <v>423000</v>
      </c>
      <c r="J13" s="71"/>
      <c r="K13" s="71"/>
    </row>
    <row r="14" ht="257" customHeight="1" spans="1:11">
      <c r="A14" s="34" t="s">
        <v>24</v>
      </c>
      <c r="B14" s="32">
        <v>630000</v>
      </c>
      <c r="C14" s="25">
        <v>1</v>
      </c>
      <c r="D14" s="26">
        <f t="shared" si="0"/>
        <v>630000</v>
      </c>
      <c r="E14" s="33"/>
      <c r="F14" s="24" t="s">
        <v>25</v>
      </c>
      <c r="G14" s="29" t="s">
        <v>19</v>
      </c>
      <c r="H14" s="30">
        <v>0.1</v>
      </c>
      <c r="I14" s="70">
        <f t="shared" si="1"/>
        <v>567000</v>
      </c>
      <c r="J14" s="71"/>
      <c r="K14" s="71"/>
    </row>
    <row r="15" ht="284" customHeight="1" spans="1:11">
      <c r="A15" s="34" t="s">
        <v>26</v>
      </c>
      <c r="B15" s="32">
        <v>900000</v>
      </c>
      <c r="C15" s="25">
        <v>1</v>
      </c>
      <c r="D15" s="26">
        <f t="shared" si="0"/>
        <v>900000</v>
      </c>
      <c r="E15" s="33"/>
      <c r="F15" s="24" t="s">
        <v>27</v>
      </c>
      <c r="G15" s="29" t="s">
        <v>19</v>
      </c>
      <c r="H15" s="30">
        <v>0.1</v>
      </c>
      <c r="I15" s="70">
        <f t="shared" si="1"/>
        <v>810000</v>
      </c>
      <c r="J15" s="71"/>
      <c r="K15" s="71"/>
    </row>
    <row r="16" ht="323" customHeight="1" spans="1:11">
      <c r="A16" s="34" t="s">
        <v>28</v>
      </c>
      <c r="B16" s="32">
        <v>1650000</v>
      </c>
      <c r="C16" s="25">
        <v>1</v>
      </c>
      <c r="D16" s="26">
        <f t="shared" si="0"/>
        <v>1650000</v>
      </c>
      <c r="E16" s="33"/>
      <c r="F16" s="24" t="s">
        <v>29</v>
      </c>
      <c r="G16" s="29" t="s">
        <v>30</v>
      </c>
      <c r="H16" s="30">
        <v>0.1</v>
      </c>
      <c r="I16" s="70">
        <f t="shared" si="1"/>
        <v>1485000</v>
      </c>
      <c r="J16" s="71"/>
      <c r="K16" s="71"/>
    </row>
    <row r="17" ht="71" customHeight="1" spans="1:11">
      <c r="A17" s="35" t="s">
        <v>31</v>
      </c>
      <c r="B17" s="36"/>
      <c r="C17" s="37"/>
      <c r="D17" s="38">
        <f t="shared" si="0"/>
        <v>0</v>
      </c>
      <c r="E17" s="39"/>
      <c r="F17" s="40"/>
      <c r="G17" s="41"/>
      <c r="H17" s="42"/>
      <c r="I17" s="72">
        <f t="shared" si="1"/>
        <v>0</v>
      </c>
      <c r="J17" s="71"/>
      <c r="K17" s="71"/>
    </row>
    <row r="18" customFormat="1" ht="217" customHeight="1" spans="1:11">
      <c r="A18" s="43" t="s">
        <v>32</v>
      </c>
      <c r="B18" s="32">
        <v>690000</v>
      </c>
      <c r="C18" s="25">
        <v>1</v>
      </c>
      <c r="D18" s="26">
        <f t="shared" si="0"/>
        <v>690000</v>
      </c>
      <c r="E18" s="33"/>
      <c r="F18" s="24" t="s">
        <v>33</v>
      </c>
      <c r="G18" s="29" t="s">
        <v>30</v>
      </c>
      <c r="H18" s="30">
        <v>0.1</v>
      </c>
      <c r="I18" s="70">
        <f t="shared" si="1"/>
        <v>621000</v>
      </c>
      <c r="J18" s="71"/>
      <c r="K18" s="71"/>
    </row>
    <row r="19" ht="238" customHeight="1" spans="1:11">
      <c r="A19" s="43" t="s">
        <v>34</v>
      </c>
      <c r="B19" s="32">
        <v>790000</v>
      </c>
      <c r="C19" s="25">
        <v>1</v>
      </c>
      <c r="D19" s="26">
        <f t="shared" si="0"/>
        <v>790000</v>
      </c>
      <c r="E19" s="33"/>
      <c r="F19" s="24" t="s">
        <v>35</v>
      </c>
      <c r="G19" s="29" t="s">
        <v>30</v>
      </c>
      <c r="H19" s="30">
        <v>0.1</v>
      </c>
      <c r="I19" s="70">
        <f t="shared" si="1"/>
        <v>711000</v>
      </c>
      <c r="J19" s="71"/>
      <c r="K19" s="71"/>
    </row>
    <row r="20" ht="294" customHeight="1" spans="1:11">
      <c r="A20" s="43" t="s">
        <v>36</v>
      </c>
      <c r="B20" s="32">
        <v>900000</v>
      </c>
      <c r="C20" s="25">
        <v>1</v>
      </c>
      <c r="D20" s="26">
        <f t="shared" si="0"/>
        <v>900000</v>
      </c>
      <c r="E20" s="33"/>
      <c r="F20" s="24" t="s">
        <v>37</v>
      </c>
      <c r="G20" s="29" t="s">
        <v>30</v>
      </c>
      <c r="H20" s="30">
        <v>0.1</v>
      </c>
      <c r="I20" s="70">
        <f t="shared" si="1"/>
        <v>810000</v>
      </c>
      <c r="J20" s="71"/>
      <c r="K20" s="71"/>
    </row>
    <row r="21" ht="306" customHeight="1" spans="1:11">
      <c r="A21" s="44" t="s">
        <v>38</v>
      </c>
      <c r="B21" s="32">
        <v>1650000</v>
      </c>
      <c r="C21" s="25">
        <v>1</v>
      </c>
      <c r="D21" s="26">
        <f t="shared" si="0"/>
        <v>1650000</v>
      </c>
      <c r="E21" s="33"/>
      <c r="F21" s="24" t="s">
        <v>39</v>
      </c>
      <c r="G21" s="29" t="s">
        <v>30</v>
      </c>
      <c r="H21" s="30">
        <v>0.1</v>
      </c>
      <c r="I21" s="70">
        <f t="shared" si="1"/>
        <v>1485000</v>
      </c>
      <c r="J21" s="71"/>
      <c r="K21" s="71"/>
    </row>
    <row r="22" ht="244" customHeight="1" spans="1:11">
      <c r="A22" s="44" t="s">
        <v>40</v>
      </c>
      <c r="B22" s="32">
        <v>3200000</v>
      </c>
      <c r="C22" s="25">
        <v>1</v>
      </c>
      <c r="D22" s="26">
        <f t="shared" si="0"/>
        <v>3200000</v>
      </c>
      <c r="E22" s="33"/>
      <c r="F22" s="24" t="s">
        <v>41</v>
      </c>
      <c r="G22" s="29" t="s">
        <v>30</v>
      </c>
      <c r="H22" s="30">
        <v>0.1</v>
      </c>
      <c r="I22" s="70">
        <f t="shared" si="1"/>
        <v>2880000</v>
      </c>
      <c r="J22" s="71"/>
      <c r="K22" s="71"/>
    </row>
    <row r="23" ht="277" customHeight="1" spans="1:11">
      <c r="A23" s="44" t="s">
        <v>42</v>
      </c>
      <c r="B23" s="32">
        <v>2700000</v>
      </c>
      <c r="C23" s="25">
        <v>1</v>
      </c>
      <c r="D23" s="26">
        <f t="shared" si="0"/>
        <v>2700000</v>
      </c>
      <c r="E23" s="33"/>
      <c r="F23" s="24" t="s">
        <v>43</v>
      </c>
      <c r="G23" s="29" t="s">
        <v>44</v>
      </c>
      <c r="H23" s="30">
        <v>0.1</v>
      </c>
      <c r="I23" s="70">
        <f t="shared" si="1"/>
        <v>2430000</v>
      </c>
      <c r="J23" s="71"/>
      <c r="K23" s="71"/>
    </row>
    <row r="24" customFormat="1" ht="225" customHeight="1" spans="1:11">
      <c r="A24" s="44" t="s">
        <v>45</v>
      </c>
      <c r="B24" s="32">
        <v>6000000</v>
      </c>
      <c r="C24" s="25">
        <v>1</v>
      </c>
      <c r="D24" s="26">
        <f t="shared" si="0"/>
        <v>6000000</v>
      </c>
      <c r="E24" s="33"/>
      <c r="F24" s="24" t="s">
        <v>46</v>
      </c>
      <c r="G24" s="29" t="s">
        <v>44</v>
      </c>
      <c r="H24" s="30">
        <v>0.1</v>
      </c>
      <c r="I24" s="70">
        <f t="shared" si="1"/>
        <v>5400000</v>
      </c>
      <c r="J24" s="71"/>
      <c r="K24" s="71"/>
    </row>
    <row r="25" ht="263" customHeight="1" spans="1:11">
      <c r="A25" s="31" t="s">
        <v>47</v>
      </c>
      <c r="B25" s="32">
        <v>3900000</v>
      </c>
      <c r="C25" s="25">
        <v>1</v>
      </c>
      <c r="D25" s="26">
        <f t="shared" si="0"/>
        <v>3900000</v>
      </c>
      <c r="E25" s="33"/>
      <c r="F25" s="24" t="s">
        <v>48</v>
      </c>
      <c r="G25" s="29" t="s">
        <v>44</v>
      </c>
      <c r="H25" s="30">
        <v>0.1</v>
      </c>
      <c r="I25" s="70">
        <f t="shared" si="1"/>
        <v>3510000</v>
      </c>
      <c r="J25" s="71"/>
      <c r="K25" s="71"/>
    </row>
    <row r="26" ht="187" customHeight="1" spans="1:11">
      <c r="A26" s="31" t="s">
        <v>49</v>
      </c>
      <c r="B26" s="32">
        <v>640000</v>
      </c>
      <c r="C26" s="25">
        <v>1</v>
      </c>
      <c r="D26" s="26">
        <f t="shared" si="0"/>
        <v>640000</v>
      </c>
      <c r="E26" s="33"/>
      <c r="F26" s="24" t="s">
        <v>50</v>
      </c>
      <c r="G26" s="29" t="s">
        <v>44</v>
      </c>
      <c r="H26" s="30">
        <v>0.1</v>
      </c>
      <c r="I26" s="70">
        <f t="shared" si="1"/>
        <v>576000</v>
      </c>
      <c r="J26" s="71"/>
      <c r="K26" s="71"/>
    </row>
    <row r="27" customFormat="1" ht="246" customHeight="1" spans="1:11">
      <c r="A27" s="31" t="s">
        <v>51</v>
      </c>
      <c r="B27" s="32">
        <v>900000</v>
      </c>
      <c r="C27" s="25">
        <v>1</v>
      </c>
      <c r="D27" s="26">
        <f t="shared" si="0"/>
        <v>900000</v>
      </c>
      <c r="E27" s="33"/>
      <c r="F27" s="24" t="s">
        <v>52</v>
      </c>
      <c r="G27" s="29" t="s">
        <v>44</v>
      </c>
      <c r="H27" s="30">
        <v>0.1</v>
      </c>
      <c r="I27" s="70">
        <f t="shared" si="1"/>
        <v>810000</v>
      </c>
      <c r="J27" s="71"/>
      <c r="K27" s="71"/>
    </row>
    <row r="28" customFormat="1" ht="15.6" spans="1:11">
      <c r="A28" s="45"/>
      <c r="B28" s="28"/>
      <c r="C28" s="46"/>
      <c r="D28" s="26">
        <f t="shared" si="0"/>
        <v>0</v>
      </c>
      <c r="E28" s="27"/>
      <c r="F28" s="28"/>
      <c r="G28" s="47"/>
      <c r="H28" s="48"/>
      <c r="I28" s="70">
        <f t="shared" si="1"/>
        <v>0</v>
      </c>
      <c r="J28" s="71"/>
      <c r="K28" s="71"/>
    </row>
    <row r="29" customFormat="1" ht="15.6" spans="1:9">
      <c r="A29" s="49"/>
      <c r="B29" s="50"/>
      <c r="C29" s="51"/>
      <c r="D29" s="52"/>
      <c r="E29" s="53"/>
      <c r="F29" s="54"/>
      <c r="G29" s="55"/>
      <c r="H29" s="56"/>
      <c r="I29" s="73"/>
    </row>
    <row r="30" customFormat="1" ht="15.6" spans="1:9">
      <c r="A30" s="57"/>
      <c r="B30" s="54"/>
      <c r="C30" s="58"/>
      <c r="D30" s="59"/>
      <c r="E30" s="53"/>
      <c r="F30" s="54"/>
      <c r="G30" s="60"/>
      <c r="H30" s="61"/>
      <c r="I30" s="73"/>
    </row>
    <row r="31" customFormat="1" ht="15.6" spans="1:9">
      <c r="A31" s="57"/>
      <c r="B31" s="54"/>
      <c r="C31" s="58"/>
      <c r="D31" s="59"/>
      <c r="E31" s="53"/>
      <c r="F31" s="54"/>
      <c r="G31" s="62"/>
      <c r="H31" s="61"/>
      <c r="I31" s="73"/>
    </row>
    <row r="32" customFormat="1" ht="15.6" spans="1:9">
      <c r="A32" s="57"/>
      <c r="B32" s="54"/>
      <c r="C32" s="58"/>
      <c r="D32" s="59"/>
      <c r="E32" s="53"/>
      <c r="F32" s="54"/>
      <c r="G32" s="60"/>
      <c r="H32" s="61"/>
      <c r="I32" s="73"/>
    </row>
    <row r="33" customFormat="1" ht="15.6" spans="1:9">
      <c r="A33" s="57"/>
      <c r="B33" s="54"/>
      <c r="C33" s="58"/>
      <c r="D33" s="59"/>
      <c r="E33" s="53"/>
      <c r="F33" s="54"/>
      <c r="G33" s="60"/>
      <c r="H33" s="61"/>
      <c r="I33" s="73"/>
    </row>
    <row r="34" customFormat="1" ht="15.6" spans="1:9">
      <c r="A34" s="57"/>
      <c r="B34" s="54"/>
      <c r="C34" s="58"/>
      <c r="D34" s="59"/>
      <c r="E34" s="53"/>
      <c r="F34" s="54"/>
      <c r="G34" s="60"/>
      <c r="H34" s="61"/>
      <c r="I34" s="73"/>
    </row>
    <row r="35" customFormat="1" ht="15.6" spans="1:9">
      <c r="A35" s="57"/>
      <c r="B35" s="54"/>
      <c r="C35" s="58"/>
      <c r="D35" s="59"/>
      <c r="E35" s="53"/>
      <c r="F35" s="54"/>
      <c r="G35" s="60"/>
      <c r="H35" s="61"/>
      <c r="I35" s="73"/>
    </row>
    <row r="36" ht="15.6" spans="1:9">
      <c r="A36" s="57"/>
      <c r="B36" s="54"/>
      <c r="C36" s="58"/>
      <c r="D36" s="59"/>
      <c r="E36" s="53"/>
      <c r="F36" s="54"/>
      <c r="G36" s="62"/>
      <c r="H36" s="61"/>
      <c r="I36" s="73"/>
    </row>
    <row r="37" ht="15.6" spans="1:9">
      <c r="A37" s="57"/>
      <c r="B37" s="54"/>
      <c r="C37" s="58"/>
      <c r="D37" s="59"/>
      <c r="E37" s="53"/>
      <c r="F37" s="54"/>
      <c r="G37" s="60"/>
      <c r="H37" s="61"/>
      <c r="I37" s="73"/>
    </row>
    <row r="38" ht="15.6" spans="1:9">
      <c r="A38" s="57"/>
      <c r="B38" s="54"/>
      <c r="C38" s="58"/>
      <c r="D38" s="59"/>
      <c r="E38" s="53"/>
      <c r="F38" s="54"/>
      <c r="G38" s="60"/>
      <c r="H38" s="61"/>
      <c r="I38" s="73"/>
    </row>
    <row r="39" ht="15.6" spans="1:9">
      <c r="A39" s="57"/>
      <c r="B39" s="54"/>
      <c r="C39" s="58"/>
      <c r="D39" s="59"/>
      <c r="E39" s="53"/>
      <c r="F39" s="54"/>
      <c r="G39" s="62"/>
      <c r="H39" s="61"/>
      <c r="I39" s="73"/>
    </row>
    <row r="40" ht="15.6" spans="1:9">
      <c r="A40" s="57"/>
      <c r="B40" s="54"/>
      <c r="C40" s="58"/>
      <c r="D40" s="59"/>
      <c r="E40" s="53"/>
      <c r="F40" s="54"/>
      <c r="G40" s="62"/>
      <c r="H40" s="61"/>
      <c r="I40" s="73"/>
    </row>
    <row r="41" customFormat="1" ht="15.6" spans="1:9">
      <c r="A41" s="57"/>
      <c r="B41" s="54"/>
      <c r="C41" s="58"/>
      <c r="D41" s="59"/>
      <c r="E41" s="53"/>
      <c r="F41" s="54"/>
      <c r="G41" s="62"/>
      <c r="H41" s="61"/>
      <c r="I41" s="73"/>
    </row>
    <row r="42" customFormat="1" ht="15.6" spans="1:9">
      <c r="A42" s="57"/>
      <c r="B42" s="54"/>
      <c r="C42" s="58"/>
      <c r="D42" s="59"/>
      <c r="E42" s="53"/>
      <c r="F42" s="54"/>
      <c r="G42" s="62"/>
      <c r="H42" s="61"/>
      <c r="I42" s="73"/>
    </row>
    <row r="43" ht="15.6" spans="1:9">
      <c r="A43" s="63"/>
      <c r="B43" s="54"/>
      <c r="C43" s="58"/>
      <c r="D43" s="59"/>
      <c r="E43" s="53"/>
      <c r="F43" s="54"/>
      <c r="G43" s="60"/>
      <c r="H43" s="61"/>
      <c r="I43" s="73"/>
    </row>
    <row r="44" ht="15.6" spans="1:9">
      <c r="A44" s="54"/>
      <c r="B44" s="54"/>
      <c r="C44" s="58"/>
      <c r="D44" s="59"/>
      <c r="E44" s="53"/>
      <c r="F44" s="54"/>
      <c r="G44" s="60"/>
      <c r="H44" s="61"/>
      <c r="I44" s="73"/>
    </row>
    <row r="45" ht="15.6" spans="1:9">
      <c r="A45" s="57"/>
      <c r="B45" s="54"/>
      <c r="C45" s="58"/>
      <c r="D45" s="59"/>
      <c r="E45" s="53"/>
      <c r="F45" s="54"/>
      <c r="G45" s="60"/>
      <c r="H45" s="61"/>
      <c r="I45" s="73"/>
    </row>
    <row r="46" ht="15.6" spans="1:9">
      <c r="A46" s="57"/>
      <c r="B46" s="54"/>
      <c r="C46" s="58"/>
      <c r="D46" s="59"/>
      <c r="E46" s="53"/>
      <c r="F46" s="54"/>
      <c r="G46" s="60"/>
      <c r="H46" s="61"/>
      <c r="I46" s="73"/>
    </row>
    <row r="47" ht="15.6" spans="1:9">
      <c r="A47" s="57"/>
      <c r="B47" s="54"/>
      <c r="C47" s="58"/>
      <c r="D47" s="59"/>
      <c r="E47" s="53"/>
      <c r="F47" s="54"/>
      <c r="G47" s="60"/>
      <c r="H47" s="61"/>
      <c r="I47" s="73"/>
    </row>
    <row r="48" ht="15.6" spans="1:9">
      <c r="A48" s="57"/>
      <c r="B48" s="50"/>
      <c r="C48" s="58"/>
      <c r="D48" s="59"/>
      <c r="E48" s="53"/>
      <c r="F48" s="54"/>
      <c r="G48" s="60"/>
      <c r="H48" s="61"/>
      <c r="I48" s="73"/>
    </row>
    <row r="49" ht="15.6" spans="1:9">
      <c r="A49" s="57"/>
      <c r="B49" s="54"/>
      <c r="C49" s="58"/>
      <c r="D49" s="59"/>
      <c r="E49" s="53"/>
      <c r="F49" s="54"/>
      <c r="G49" s="60"/>
      <c r="H49" s="61"/>
      <c r="I49" s="73"/>
    </row>
    <row r="50" ht="15.6" spans="1:9">
      <c r="A50" s="57"/>
      <c r="B50" s="54"/>
      <c r="C50" s="58"/>
      <c r="D50" s="59"/>
      <c r="E50" s="53"/>
      <c r="F50" s="54"/>
      <c r="G50" s="60"/>
      <c r="H50" s="61"/>
      <c r="I50" s="73"/>
    </row>
    <row r="51" ht="15.6" spans="1:9">
      <c r="A51" s="57"/>
      <c r="B51" s="54"/>
      <c r="C51" s="58"/>
      <c r="D51" s="59"/>
      <c r="E51" s="53"/>
      <c r="F51" s="54"/>
      <c r="G51" s="60"/>
      <c r="H51" s="61"/>
      <c r="I51" s="73"/>
    </row>
    <row r="52" ht="15.6" spans="1:8">
      <c r="A52" s="57"/>
      <c r="B52" s="54"/>
      <c r="C52" s="58"/>
      <c r="D52" s="59"/>
      <c r="E52" s="53"/>
      <c r="F52" s="54"/>
      <c r="G52" s="60"/>
      <c r="H52" s="61"/>
    </row>
    <row r="53" ht="15.6" spans="1:8">
      <c r="A53" s="57"/>
      <c r="B53" s="54"/>
      <c r="C53" s="58"/>
      <c r="D53" s="59"/>
      <c r="E53" s="53"/>
      <c r="F53" s="54"/>
      <c r="G53" s="60"/>
      <c r="H53" s="61"/>
    </row>
    <row r="54" ht="15.6" spans="1:8">
      <c r="A54" s="64"/>
      <c r="B54" s="54"/>
      <c r="C54" s="58"/>
      <c r="D54" s="59"/>
      <c r="E54" s="53"/>
      <c r="F54" s="54"/>
      <c r="G54" s="60"/>
      <c r="H54" s="61"/>
    </row>
    <row r="55" ht="15.6" spans="1:8">
      <c r="A55" s="54"/>
      <c r="B55" s="54"/>
      <c r="C55" s="58"/>
      <c r="D55" s="59"/>
      <c r="E55" s="53"/>
      <c r="F55" s="54"/>
      <c r="G55" s="60"/>
      <c r="H55" s="61"/>
    </row>
    <row r="56" customFormat="1" ht="15.6" spans="1:8">
      <c r="A56" s="65"/>
      <c r="B56" s="50"/>
      <c r="C56" s="58"/>
      <c r="D56" s="59"/>
      <c r="E56" s="53"/>
      <c r="F56" s="54"/>
      <c r="G56" s="60"/>
      <c r="H56" s="61"/>
    </row>
    <row r="57" customFormat="1" ht="15.6" spans="1:8">
      <c r="A57" s="54"/>
      <c r="B57" s="54"/>
      <c r="C57" s="58"/>
      <c r="D57" s="59"/>
      <c r="E57" s="53"/>
      <c r="F57" s="54"/>
      <c r="G57" s="60"/>
      <c r="H57" s="61"/>
    </row>
    <row r="58" ht="15.6" spans="1:8">
      <c r="A58" s="57"/>
      <c r="B58" s="54"/>
      <c r="C58" s="58"/>
      <c r="D58" s="59"/>
      <c r="E58" s="53"/>
      <c r="F58" s="54"/>
      <c r="G58" s="60"/>
      <c r="H58" s="61"/>
    </row>
    <row r="59" ht="15.6" spans="1:8">
      <c r="A59" s="66"/>
      <c r="B59" s="54"/>
      <c r="C59" s="58"/>
      <c r="D59" s="59"/>
      <c r="E59" s="53"/>
      <c r="F59" s="54"/>
      <c r="G59" s="60"/>
      <c r="H59" s="61"/>
    </row>
    <row r="60" ht="15.6" spans="1:8">
      <c r="A60" s="54"/>
      <c r="B60" s="54"/>
      <c r="C60" s="58"/>
      <c r="D60" s="59"/>
      <c r="E60" s="53"/>
      <c r="F60" s="54"/>
      <c r="G60" s="60"/>
      <c r="H60" s="61"/>
    </row>
    <row r="61" ht="15.6" spans="1:8">
      <c r="A61" s="57"/>
      <c r="B61" s="54"/>
      <c r="C61" s="58"/>
      <c r="D61" s="59"/>
      <c r="E61" s="53"/>
      <c r="F61" s="54"/>
      <c r="G61" s="60"/>
      <c r="H61" s="61"/>
    </row>
    <row r="62" ht="15.6" spans="1:8">
      <c r="A62" s="57"/>
      <c r="B62" s="54"/>
      <c r="C62" s="58"/>
      <c r="D62" s="59"/>
      <c r="E62" s="53"/>
      <c r="F62" s="54"/>
      <c r="G62" s="60"/>
      <c r="H62" s="61"/>
    </row>
    <row r="63" ht="15.6" spans="1:8">
      <c r="A63" s="57"/>
      <c r="B63" s="54"/>
      <c r="C63" s="58"/>
      <c r="D63" s="59"/>
      <c r="E63" s="53"/>
      <c r="F63" s="54"/>
      <c r="G63" s="60"/>
      <c r="H63" s="61"/>
    </row>
    <row r="64" ht="15.6" spans="1:8">
      <c r="A64" s="57"/>
      <c r="B64" s="54"/>
      <c r="C64" s="58"/>
      <c r="D64" s="59"/>
      <c r="E64" s="53"/>
      <c r="F64" s="54"/>
      <c r="G64" s="60"/>
      <c r="H64" s="61"/>
    </row>
    <row r="65" ht="15.6" spans="1:8">
      <c r="A65" s="57"/>
      <c r="B65" s="54"/>
      <c r="C65" s="58"/>
      <c r="D65" s="59"/>
      <c r="E65" s="53"/>
      <c r="F65" s="54"/>
      <c r="G65" s="60"/>
      <c r="H65" s="61"/>
    </row>
    <row r="66" ht="15.6" spans="1:8">
      <c r="A66" s="57"/>
      <c r="B66" s="54"/>
      <c r="C66" s="58"/>
      <c r="D66" s="59"/>
      <c r="E66" s="53"/>
      <c r="F66" s="54"/>
      <c r="G66" s="60"/>
      <c r="H66" s="61"/>
    </row>
    <row r="67" ht="15.6" spans="1:8">
      <c r="A67" s="64"/>
      <c r="B67" s="54"/>
      <c r="C67" s="58"/>
      <c r="D67" s="59"/>
      <c r="E67" s="53"/>
      <c r="F67" s="54"/>
      <c r="G67" s="60"/>
      <c r="H67" s="61"/>
    </row>
    <row r="68" ht="15.6" spans="1:8">
      <c r="A68" s="57"/>
      <c r="B68" s="54"/>
      <c r="C68" s="58"/>
      <c r="D68" s="59"/>
      <c r="E68" s="53"/>
      <c r="F68" s="54"/>
      <c r="G68" s="62"/>
      <c r="H68" s="61"/>
    </row>
    <row r="69" ht="15.6" spans="1:8">
      <c r="A69" s="57"/>
      <c r="B69" s="54"/>
      <c r="C69" s="58"/>
      <c r="D69" s="59"/>
      <c r="E69" s="53"/>
      <c r="F69" s="54"/>
      <c r="G69" s="60"/>
      <c r="H69" s="61"/>
    </row>
    <row r="70" ht="15.6" spans="1:8">
      <c r="A70" s="57"/>
      <c r="B70" s="54"/>
      <c r="C70" s="58"/>
      <c r="D70" s="59"/>
      <c r="E70" s="53"/>
      <c r="F70" s="54"/>
      <c r="G70" s="60"/>
      <c r="H70" s="61"/>
    </row>
    <row r="71" ht="15.6" spans="1:8">
      <c r="A71" s="57"/>
      <c r="B71" s="54"/>
      <c r="C71" s="58"/>
      <c r="D71" s="59"/>
      <c r="E71" s="53"/>
      <c r="F71" s="54"/>
      <c r="G71" s="60"/>
      <c r="H71" s="61"/>
    </row>
    <row r="72" ht="15.6" spans="1:8">
      <c r="A72" s="57"/>
      <c r="B72" s="54"/>
      <c r="C72" s="58"/>
      <c r="D72" s="59"/>
      <c r="E72" s="53"/>
      <c r="F72" s="54"/>
      <c r="G72" s="60"/>
      <c r="H72" s="61"/>
    </row>
    <row r="73" ht="15.6" spans="1:8">
      <c r="A73" s="57"/>
      <c r="B73" s="54"/>
      <c r="C73" s="58"/>
      <c r="D73" s="59"/>
      <c r="E73" s="53"/>
      <c r="F73" s="54"/>
      <c r="G73" s="60"/>
      <c r="H73" s="61"/>
    </row>
    <row r="74" ht="15.6" spans="1:8">
      <c r="A74" s="57"/>
      <c r="B74" s="54"/>
      <c r="C74" s="58"/>
      <c r="D74" s="59"/>
      <c r="E74" s="53"/>
      <c r="F74" s="54"/>
      <c r="G74" s="60"/>
      <c r="H74" s="61"/>
    </row>
    <row r="75" ht="15.6" spans="1:8">
      <c r="A75" s="54"/>
      <c r="B75" s="74"/>
      <c r="C75" s="58"/>
      <c r="D75" s="59"/>
      <c r="E75" s="53"/>
      <c r="F75" s="54"/>
      <c r="G75" s="60"/>
      <c r="H75" s="61"/>
    </row>
    <row r="76" ht="15.6" spans="1:8">
      <c r="A76" s="54"/>
      <c r="B76" s="74"/>
      <c r="C76" s="58"/>
      <c r="D76" s="59"/>
      <c r="E76" s="53"/>
      <c r="F76" s="54"/>
      <c r="G76" s="60"/>
      <c r="H76" s="61"/>
    </row>
    <row r="77" ht="15.6" spans="1:8">
      <c r="A77" s="66"/>
      <c r="B77" s="74"/>
      <c r="C77" s="58"/>
      <c r="D77" s="59"/>
      <c r="E77" s="53"/>
      <c r="F77" s="54"/>
      <c r="G77" s="60"/>
      <c r="H77" s="61"/>
    </row>
    <row r="78" ht="15.6" spans="1:8">
      <c r="A78" s="75"/>
      <c r="B78" s="74"/>
      <c r="C78" s="58"/>
      <c r="D78" s="59"/>
      <c r="E78" s="53"/>
      <c r="F78" s="54"/>
      <c r="G78" s="62"/>
      <c r="H78" s="61"/>
    </row>
    <row r="79" ht="15.6" spans="1:8">
      <c r="A79" s="75"/>
      <c r="B79" s="74"/>
      <c r="C79" s="58"/>
      <c r="D79" s="59"/>
      <c r="E79" s="53"/>
      <c r="F79" s="54"/>
      <c r="G79" s="60"/>
      <c r="H79" s="61"/>
    </row>
    <row r="80" ht="15.6" spans="1:8">
      <c r="A80" s="75"/>
      <c r="B80" s="74"/>
      <c r="C80" s="58"/>
      <c r="D80" s="59"/>
      <c r="E80" s="53"/>
      <c r="F80" s="54"/>
      <c r="G80" s="60"/>
      <c r="H80" s="61"/>
    </row>
    <row r="81" ht="15.6" spans="1:8">
      <c r="A81" s="76"/>
      <c r="B81" s="77"/>
      <c r="C81" s="58"/>
      <c r="D81" s="59"/>
      <c r="E81" s="53"/>
      <c r="F81" s="54"/>
      <c r="G81" s="60"/>
      <c r="H81" s="61"/>
    </row>
    <row r="82" ht="15.6" spans="1:8">
      <c r="A82" s="76"/>
      <c r="B82" s="77"/>
      <c r="C82" s="58"/>
      <c r="D82" s="59"/>
      <c r="E82" s="53"/>
      <c r="F82" s="54"/>
      <c r="G82" s="60"/>
      <c r="H82" s="61"/>
    </row>
    <row r="83" ht="15.6" spans="1:8">
      <c r="A83" s="76"/>
      <c r="B83" s="77"/>
      <c r="C83" s="58"/>
      <c r="D83" s="59"/>
      <c r="E83" s="53"/>
      <c r="F83" s="54"/>
      <c r="G83" s="60"/>
      <c r="H83" s="61"/>
    </row>
    <row r="84" ht="15.6" spans="1:8">
      <c r="A84" s="75"/>
      <c r="B84" s="74"/>
      <c r="C84" s="58"/>
      <c r="D84" s="59"/>
      <c r="E84" s="53"/>
      <c r="F84" s="54"/>
      <c r="G84" s="62"/>
      <c r="H84" s="61"/>
    </row>
    <row r="85" spans="1:8">
      <c r="A85" s="75"/>
      <c r="B85" s="74"/>
      <c r="C85" s="58"/>
      <c r="D85" s="59"/>
      <c r="E85" s="53"/>
      <c r="F85" s="54"/>
      <c r="G85" s="78"/>
      <c r="H85" s="78"/>
    </row>
    <row r="86" spans="1:8">
      <c r="A86" s="75"/>
      <c r="B86" s="74"/>
      <c r="C86" s="58"/>
      <c r="D86" s="59"/>
      <c r="E86" s="53"/>
      <c r="F86" s="54"/>
      <c r="G86" s="79"/>
      <c r="H86" s="78"/>
    </row>
    <row r="87" spans="1:8">
      <c r="A87" s="75"/>
      <c r="B87" s="74"/>
      <c r="C87" s="80"/>
      <c r="D87" s="80"/>
      <c r="E87" s="53"/>
      <c r="F87" s="54"/>
      <c r="G87" s="79"/>
      <c r="H87" s="79"/>
    </row>
    <row r="88" spans="1:8">
      <c r="A88" s="81"/>
      <c r="B88" s="74"/>
      <c r="C88" s="80"/>
      <c r="D88" s="80"/>
      <c r="E88" s="53"/>
      <c r="F88" s="54"/>
      <c r="G88" s="79"/>
      <c r="H88" s="79"/>
    </row>
    <row r="89" spans="1:8">
      <c r="A89" s="82"/>
      <c r="B89" s="83"/>
      <c r="C89" s="84"/>
      <c r="D89" s="84"/>
      <c r="E89" s="53"/>
      <c r="F89" s="54"/>
      <c r="G89" s="79"/>
      <c r="H89" s="79"/>
    </row>
    <row r="90" spans="1:8">
      <c r="A90" s="85"/>
      <c r="B90" s="83"/>
      <c r="C90" s="84"/>
      <c r="D90" s="84"/>
      <c r="E90" s="53"/>
      <c r="F90" s="54"/>
      <c r="G90" s="79"/>
      <c r="H90" s="79"/>
    </row>
    <row r="91" spans="1:8">
      <c r="A91" s="86"/>
      <c r="B91" s="83"/>
      <c r="C91" s="58"/>
      <c r="D91" s="59"/>
      <c r="E91" s="53"/>
      <c r="F91" s="54"/>
      <c r="G91" s="79"/>
      <c r="H91" s="79"/>
    </row>
    <row r="92" spans="1:8">
      <c r="A92" s="87"/>
      <c r="B92" s="88"/>
      <c r="C92" s="58"/>
      <c r="D92" s="59"/>
      <c r="E92" s="53"/>
      <c r="F92" s="54"/>
      <c r="G92" s="79"/>
      <c r="H92" s="79"/>
    </row>
    <row r="93" spans="1:8">
      <c r="A93" s="87"/>
      <c r="B93" s="88"/>
      <c r="C93" s="58"/>
      <c r="D93" s="59"/>
      <c r="E93" s="53"/>
      <c r="F93" s="54"/>
      <c r="G93" s="79"/>
      <c r="H93" s="79"/>
    </row>
    <row r="94" spans="1:8">
      <c r="A94" s="87"/>
      <c r="B94" s="88"/>
      <c r="C94" s="58"/>
      <c r="D94" s="59"/>
      <c r="E94" s="53"/>
      <c r="F94" s="54"/>
      <c r="G94" s="79"/>
      <c r="H94" s="79"/>
    </row>
    <row r="95" spans="1:8">
      <c r="A95" s="87"/>
      <c r="B95" s="88"/>
      <c r="C95" s="58"/>
      <c r="D95" s="59"/>
      <c r="E95" s="53"/>
      <c r="F95" s="54"/>
      <c r="G95" s="79"/>
      <c r="H95" s="79"/>
    </row>
    <row r="96" spans="1:8">
      <c r="A96" s="87"/>
      <c r="B96" s="88"/>
      <c r="C96" s="58"/>
      <c r="D96" s="59"/>
      <c r="E96" s="53"/>
      <c r="F96" s="54"/>
      <c r="G96" s="79"/>
      <c r="H96" s="79"/>
    </row>
    <row r="97" spans="1:8">
      <c r="A97" s="89"/>
      <c r="B97" s="90"/>
      <c r="C97" s="58"/>
      <c r="D97" s="59"/>
      <c r="E97" s="53"/>
      <c r="F97" s="54"/>
      <c r="G97" s="79"/>
      <c r="H97" s="79"/>
    </row>
    <row r="98" spans="1:8">
      <c r="A98" s="91"/>
      <c r="B98" s="92"/>
      <c r="C98" s="93"/>
      <c r="D98" s="94"/>
      <c r="E98" s="53"/>
      <c r="F98" s="54"/>
      <c r="G98" s="79"/>
      <c r="H98" s="79"/>
    </row>
    <row r="99" hidden="1" spans="1:8">
      <c r="A99" s="95"/>
      <c r="B99" s="96"/>
      <c r="C99" s="96"/>
      <c r="D99" s="97"/>
      <c r="E99" s="53"/>
      <c r="F99" s="54"/>
      <c r="G99" s="79"/>
      <c r="H99" s="79"/>
    </row>
    <row r="100" spans="1:8">
      <c r="A100" s="91"/>
      <c r="B100" s="98"/>
      <c r="C100" s="98"/>
      <c r="D100" s="99"/>
      <c r="E100" s="53"/>
      <c r="F100" s="54"/>
      <c r="G100" s="79"/>
      <c r="H100" s="79"/>
    </row>
    <row r="101" spans="1:8">
      <c r="A101" s="75"/>
      <c r="B101" s="100"/>
      <c r="C101" s="101"/>
      <c r="D101" s="77"/>
      <c r="E101" s="53"/>
      <c r="F101" s="54"/>
      <c r="G101" s="79"/>
      <c r="H101" s="79"/>
    </row>
    <row r="102" spans="1:8">
      <c r="A102" s="75"/>
      <c r="B102" s="100"/>
      <c r="C102" s="101"/>
      <c r="D102" s="77"/>
      <c r="E102" s="53"/>
      <c r="F102" s="54"/>
      <c r="G102" s="79"/>
      <c r="H102" s="79"/>
    </row>
    <row r="103" spans="1:8">
      <c r="A103" s="102"/>
      <c r="B103" s="103"/>
      <c r="C103" s="104"/>
      <c r="D103" s="105"/>
      <c r="E103" s="106"/>
      <c r="F103" s="79"/>
      <c r="G103" s="79"/>
      <c r="H103" s="79"/>
    </row>
    <row r="104" spans="1:5">
      <c r="A104" s="107"/>
      <c r="B104" s="108"/>
      <c r="C104" s="109"/>
      <c r="D104" s="110"/>
      <c r="E104" s="111"/>
    </row>
    <row r="105" spans="1:5">
      <c r="A105" s="107"/>
      <c r="B105" s="108"/>
      <c r="C105" s="109"/>
      <c r="D105" s="110"/>
      <c r="E105" s="111"/>
    </row>
    <row r="106" spans="1:5">
      <c r="A106" s="107"/>
      <c r="B106" s="108"/>
      <c r="C106" s="109"/>
      <c r="D106" s="110"/>
      <c r="E106" s="111"/>
    </row>
    <row r="107" spans="1:5">
      <c r="A107" s="112"/>
      <c r="B107" s="113"/>
      <c r="C107" s="114"/>
      <c r="D107" s="115"/>
      <c r="E107" s="111"/>
    </row>
    <row r="108" hidden="1" spans="1:5">
      <c r="A108" s="116"/>
      <c r="B108" s="117"/>
      <c r="C108" s="117"/>
      <c r="D108" s="118"/>
      <c r="E108" s="111"/>
    </row>
    <row r="109" spans="1:5">
      <c r="A109" s="107"/>
      <c r="B109" s="119"/>
      <c r="C109" s="120"/>
      <c r="D109" s="121"/>
      <c r="E109" s="111"/>
    </row>
    <row r="110" spans="1:5">
      <c r="A110" s="107"/>
      <c r="B110" s="119"/>
      <c r="C110" s="120"/>
      <c r="D110" s="121"/>
      <c r="E110" s="111"/>
    </row>
    <row r="111" spans="1:5">
      <c r="A111" s="107"/>
      <c r="B111" s="119"/>
      <c r="C111" s="120"/>
      <c r="D111" s="121"/>
      <c r="E111" s="111"/>
    </row>
    <row r="112" spans="1:5">
      <c r="A112" s="107"/>
      <c r="B112" s="119"/>
      <c r="C112" s="120"/>
      <c r="D112" s="121"/>
      <c r="E112" s="111"/>
    </row>
    <row r="113" spans="1:5">
      <c r="A113" s="112"/>
      <c r="B113" s="113"/>
      <c r="C113" s="122"/>
      <c r="D113" s="123"/>
      <c r="E113" s="111"/>
    </row>
    <row r="114" hidden="1" spans="1:5">
      <c r="A114" s="116"/>
      <c r="B114" s="117"/>
      <c r="C114" s="117"/>
      <c r="D114" s="118"/>
      <c r="E114" s="111"/>
    </row>
    <row r="115" spans="1:5">
      <c r="A115" s="107"/>
      <c r="B115" s="124"/>
      <c r="C115" s="125"/>
      <c r="D115" s="124"/>
      <c r="E115" s="111"/>
    </row>
    <row r="116" spans="1:5">
      <c r="A116" s="107"/>
      <c r="B116" s="124"/>
      <c r="C116" s="126"/>
      <c r="D116" s="124"/>
      <c r="E116" s="111"/>
    </row>
    <row r="117" spans="1:5">
      <c r="A117" s="112"/>
      <c r="B117" s="127"/>
      <c r="C117" s="128"/>
      <c r="D117" s="129"/>
      <c r="E117" s="111"/>
    </row>
    <row r="118" hidden="1" spans="1:5">
      <c r="A118" s="116"/>
      <c r="B118" s="117"/>
      <c r="C118" s="117"/>
      <c r="D118" s="118"/>
      <c r="E118" s="111"/>
    </row>
    <row r="119" spans="1:5">
      <c r="A119" s="107"/>
      <c r="B119" s="124"/>
      <c r="C119" s="125"/>
      <c r="D119" s="124"/>
      <c r="E119" s="111"/>
    </row>
    <row r="120" spans="1:5">
      <c r="A120" s="107"/>
      <c r="B120" s="130"/>
      <c r="C120" s="126"/>
      <c r="D120" s="124"/>
      <c r="E120" s="111"/>
    </row>
    <row r="121" spans="3:5">
      <c r="C121" s="131"/>
      <c r="D121" s="132"/>
      <c r="E121" s="111"/>
    </row>
  </sheetData>
  <mergeCells count="5">
    <mergeCell ref="A1:D1"/>
    <mergeCell ref="A2:D2"/>
    <mergeCell ref="A108:D108"/>
    <mergeCell ref="A114:D114"/>
    <mergeCell ref="A118:D11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розница 100г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Anikey</dc:creator>
  <cp:lastModifiedBy>Anna</cp:lastModifiedBy>
  <dcterms:created xsi:type="dcterms:W3CDTF">2018-12-02T08:53:00Z</dcterms:created>
  <dcterms:modified xsi:type="dcterms:W3CDTF">2025-01-13T19:08:59Z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1E9CABC5FCBC4111AA32574329121E7D_13</vt:lpwstr>
  </property>
  <property fmtid="{D5CDD505-2E9C-101B-9397-08002B2CF9AE}" pid="3" name="KSOProductBuildVer">
    <vt:lpwstr>1049-12.2.0.19307</vt:lpwstr>
  </property>
</Properties>
</file>